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RION\N-GT\S-F\S-FA\04_Projekte\Update Statisches Netzmodell\2021\"/>
    </mc:Choice>
  </mc:AlternateContent>
  <bookViews>
    <workbookView xWindow="-120" yWindow="-120" windowWidth="19300" windowHeight="7750"/>
  </bookViews>
  <sheets>
    <sheet name="Lines" sheetId="2" r:id="rId1"/>
    <sheet name="Tielines" sheetId="7" r:id="rId2"/>
    <sheet name="Transformers" sheetId="5" r:id="rId3"/>
    <sheet name="Remedial Actions" sheetId="9" r:id="rId4"/>
    <sheet name="Description" sheetId="8" r:id="rId5"/>
  </sheets>
  <externalReferences>
    <externalReference r:id="rId6"/>
  </externalReferences>
  <definedNames>
    <definedName name="_xlnm._FilterDatabase" localSheetId="0" hidden="1">Lines!$A$2:$V$328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7" l="1"/>
  <c r="G4" i="7"/>
  <c r="G10" i="7"/>
  <c r="G13" i="7"/>
  <c r="G14" i="7"/>
  <c r="G15" i="7"/>
  <c r="G16" i="7"/>
  <c r="G17" i="7"/>
  <c r="G18" i="7"/>
  <c r="G19" i="7"/>
  <c r="G23" i="7"/>
  <c r="G3" i="7"/>
  <c r="E4" i="7"/>
  <c r="E10" i="7"/>
  <c r="E11" i="7"/>
  <c r="G12" i="7"/>
  <c r="E13" i="7"/>
  <c r="E14" i="7"/>
  <c r="E15" i="7"/>
  <c r="E16" i="7"/>
  <c r="E17" i="7"/>
  <c r="E18" i="7"/>
  <c r="E19" i="7"/>
  <c r="G20" i="7"/>
  <c r="E23" i="7"/>
  <c r="E3" i="7"/>
</calcChain>
</file>

<file path=xl/sharedStrings.xml><?xml version="1.0" encoding="utf-8"?>
<sst xmlns="http://schemas.openxmlformats.org/spreadsheetml/2006/main" count="5690" uniqueCount="1294">
  <si>
    <t>Substation_1</t>
  </si>
  <si>
    <t>Substation_2</t>
  </si>
  <si>
    <t>Maximum Current Imax (A)</t>
  </si>
  <si>
    <t>Dynamic line rating (DLR)</t>
  </si>
  <si>
    <t>Electrical Parameters</t>
  </si>
  <si>
    <t>NE_name</t>
  </si>
  <si>
    <t>EIC_Code</t>
  </si>
  <si>
    <t>TSO</t>
  </si>
  <si>
    <t>Full_name</t>
  </si>
  <si>
    <t>Short_name</t>
  </si>
  <si>
    <t>Voltage_level(kV)</t>
  </si>
  <si>
    <t>Period 1</t>
  </si>
  <si>
    <t>Period 2</t>
  </si>
  <si>
    <t>Period 3</t>
  </si>
  <si>
    <t>Period 4</t>
  </si>
  <si>
    <t>Period 5</t>
  </si>
  <si>
    <t>Period 6</t>
  </si>
  <si>
    <t>Fixed</t>
  </si>
  <si>
    <t>DLRmin(A)</t>
  </si>
  <si>
    <t>DLRmax(A)</t>
  </si>
  <si>
    <t>Resistance_R(Ω)</t>
  </si>
  <si>
    <t>Reactance_X(Ω)</t>
  </si>
  <si>
    <t>Susceptance_B(μS)</t>
  </si>
  <si>
    <t>Length_(km)</t>
  </si>
  <si>
    <t>Comment</t>
  </si>
  <si>
    <t>11T0-0000-0698-C</t>
  </si>
  <si>
    <t>Amprion GmbH</t>
  </si>
  <si>
    <t>Leupolz</t>
  </si>
  <si>
    <t>-</t>
  </si>
  <si>
    <t>Y-Bidingen</t>
  </si>
  <si>
    <t>11T0-0000-0769-G</t>
  </si>
  <si>
    <t>Oberottmarshausen</t>
  </si>
  <si>
    <t>11T0-0000-0549-Y</t>
  </si>
  <si>
    <t>Arpe</t>
  </si>
  <si>
    <t>Uentrop</t>
  </si>
  <si>
    <t>11T0-0000-0724-A</t>
  </si>
  <si>
    <t>Meitingen</t>
  </si>
  <si>
    <t>11T0-0000-0694-O</t>
  </si>
  <si>
    <t>Lechhausen</t>
  </si>
  <si>
    <t>11T0-0000-0506-M</t>
  </si>
  <si>
    <t>St. Barbara</t>
  </si>
  <si>
    <t>Uchtelfangen</t>
  </si>
  <si>
    <t>11T0-0000-0307-T</t>
  </si>
  <si>
    <t>Benteler</t>
  </si>
  <si>
    <t>Hanekenfaehr</t>
  </si>
  <si>
    <t>11T0-0000-0843-0</t>
  </si>
  <si>
    <t>Meckenheim</t>
  </si>
  <si>
    <t>Sechtem</t>
  </si>
  <si>
    <t>11T0-0000-0376-4</t>
  </si>
  <si>
    <t>Maximiliansau</t>
  </si>
  <si>
    <t>Mutterstadt</t>
  </si>
  <si>
    <t>11T0-0000-0114-7</t>
  </si>
  <si>
    <t>Altenkleusheim</t>
  </si>
  <si>
    <t>Y-Garenfeld</t>
  </si>
  <si>
    <t>11T0-0000-0274-F</t>
  </si>
  <si>
    <t>Garenfeld</t>
  </si>
  <si>
    <t>11T0-0000-0420-0</t>
  </si>
  <si>
    <t>Opladen</t>
  </si>
  <si>
    <t>11T0-0000-0272-L</t>
  </si>
  <si>
    <t>Bixterheide</t>
  </si>
  <si>
    <t>11T0-0000-0740-E</t>
  </si>
  <si>
    <t>Mittelbexbach</t>
  </si>
  <si>
    <t>11T0-0000-0741-B</t>
  </si>
  <si>
    <t>11T0-0000-0176-E</t>
  </si>
  <si>
    <t>Bochum</t>
  </si>
  <si>
    <t>Eiberg</t>
  </si>
  <si>
    <t>11T0-0000-0194-C</t>
  </si>
  <si>
    <t>Bocklemuend</t>
  </si>
  <si>
    <t>Brauweiler</t>
  </si>
  <si>
    <t>11T0-0000-0195-9</t>
  </si>
  <si>
    <t>11T0-0000-0535-D</t>
  </si>
  <si>
    <t>Luestringen</t>
  </si>
  <si>
    <t>Wehrendorf</t>
  </si>
  <si>
    <t>11T0-0000-0642-D</t>
  </si>
  <si>
    <t>Westerkappeln</t>
  </si>
  <si>
    <t>11T0-0000-0927-S</t>
  </si>
  <si>
    <t>Rommerskirchen</t>
  </si>
  <si>
    <t>11T0-0000-0164-O</t>
  </si>
  <si>
    <t>Bergmannsglueck</t>
  </si>
  <si>
    <t>Buescherhof</t>
  </si>
  <si>
    <t>11T0-0000-0568-T</t>
  </si>
  <si>
    <t>Buerstadt</t>
  </si>
  <si>
    <t>Lambsheim</t>
  </si>
  <si>
    <t>11T0-0000-0120-F</t>
  </si>
  <si>
    <t>Y-Bixterheide</t>
  </si>
  <si>
    <t>11T0-0000-0175-H</t>
  </si>
  <si>
    <t>11T0-0000-0419-E</t>
  </si>
  <si>
    <t>11T0-0000-0928-P</t>
  </si>
  <si>
    <t>Knapsack</t>
  </si>
  <si>
    <t>11T0-0000-0282-H</t>
  </si>
  <si>
    <t>Elmenhorst</t>
  </si>
  <si>
    <t>Gersteinwerk</t>
  </si>
  <si>
    <t>11T0-0000-0727-1</t>
  </si>
  <si>
    <t>Datteln</t>
  </si>
  <si>
    <t>Mengede</t>
  </si>
  <si>
    <t>11T0-0000-0728-Z</t>
  </si>
  <si>
    <t>11T0-0000-0706-C</t>
  </si>
  <si>
    <t>Dauersberg</t>
  </si>
  <si>
    <t>Linde</t>
  </si>
  <si>
    <t>11T0-0000-0632-H</t>
  </si>
  <si>
    <t>Halfeshof</t>
  </si>
  <si>
    <t>11T0-0000-0576-V</t>
  </si>
  <si>
    <t>Y-Karnap</t>
  </si>
  <si>
    <t>11T0-0000-0657-V</t>
  </si>
  <si>
    <t>Karnap</t>
  </si>
  <si>
    <t>11T0-0000-0838-Q</t>
  </si>
  <si>
    <t>Rosenblumendelle</t>
  </si>
  <si>
    <t>11T0-0000-0413-W</t>
  </si>
  <si>
    <t>Duennwald</t>
  </si>
  <si>
    <t>11T0-0000-1376-Z</t>
  </si>
  <si>
    <t>11T0-0000-0654-3</t>
  </si>
  <si>
    <t>11T0-0000-0280-N</t>
  </si>
  <si>
    <t>Y-Poeppinghausen</t>
  </si>
  <si>
    <t>11T0-0000-0441-Q</t>
  </si>
  <si>
    <t>Poeppinghausen</t>
  </si>
  <si>
    <t>11T0-0000-0464-9</t>
  </si>
  <si>
    <t>Ruhrzink</t>
  </si>
  <si>
    <t>11T0-0000-1673-T</t>
  </si>
  <si>
    <t>Diefflen</t>
  </si>
  <si>
    <t>11T0-0000-0495-V</t>
  </si>
  <si>
    <t>Eller</t>
  </si>
  <si>
    <t>St. Peter</t>
  </si>
  <si>
    <t>11T0-0000-1374-4</t>
  </si>
  <si>
    <t>Voehringen</t>
  </si>
  <si>
    <t>Y-Werben</t>
  </si>
  <si>
    <t>11T0-0000-0207-Y</t>
  </si>
  <si>
    <t>Hamborn</t>
  </si>
  <si>
    <t>11T0-0000-0208-V</t>
  </si>
  <si>
    <t>11T0-0000-1672-W</t>
  </si>
  <si>
    <t>Ensdorf</t>
  </si>
  <si>
    <t>11T0-0000-0957-G</t>
  </si>
  <si>
    <t>Hoheneck</t>
  </si>
  <si>
    <t>Y-Voehringen</t>
  </si>
  <si>
    <t>11T0-0000-0956-J</t>
  </si>
  <si>
    <t>11T0-0000-0149-H</t>
  </si>
  <si>
    <t>Bauler</t>
  </si>
  <si>
    <t>Niederstedem</t>
  </si>
  <si>
    <t>11T0-0000-0150-3</t>
  </si>
  <si>
    <t>11T0-0000-1382-6</t>
  </si>
  <si>
    <t>Urberach (NEU)</t>
  </si>
  <si>
    <t>Urberach</t>
  </si>
  <si>
    <t>11T0-0000-0560-G</t>
  </si>
  <si>
    <t>Bischofsheim</t>
  </si>
  <si>
    <t>11T0-0000-0763-Y</t>
  </si>
  <si>
    <t>Nordlicht</t>
  </si>
  <si>
    <t>11T0-0000-0230-6</t>
  </si>
  <si>
    <t>Duelken</t>
  </si>
  <si>
    <t>Osterath</t>
  </si>
  <si>
    <t>11T0-0000-0237-M</t>
  </si>
  <si>
    <t>Edelstahl</t>
  </si>
  <si>
    <t>11T0-0000-0996-3</t>
  </si>
  <si>
    <t>St. Huelfe</t>
  </si>
  <si>
    <t>Y-St. Huelfe</t>
  </si>
  <si>
    <t>11T0-0000-0978-5</t>
  </si>
  <si>
    <t>11T0-0000-0121-C</t>
  </si>
  <si>
    <t>Y-Setzer Wiese</t>
  </si>
  <si>
    <t>11T0-0000-0248-F</t>
  </si>
  <si>
    <t>Eiserfeld</t>
  </si>
  <si>
    <t>11T0-0000-1377-W</t>
  </si>
  <si>
    <t>Setzer Wiese</t>
  </si>
  <si>
    <t>11T0-0000-0259-8</t>
  </si>
  <si>
    <t>Y-Elmenhorst</t>
  </si>
  <si>
    <t>11T0-0000-0442-N</t>
  </si>
  <si>
    <t>11T0-0000-0465-6</t>
  </si>
  <si>
    <t>11T0-0000-0218-R</t>
  </si>
  <si>
    <t>Y-Diefflen</t>
  </si>
  <si>
    <t>11T0-0000-0275-C</t>
  </si>
  <si>
    <t>Gellep</t>
  </si>
  <si>
    <t>11T0-0000-0265-G</t>
  </si>
  <si>
    <t>11T0-0000-0511-X</t>
  </si>
  <si>
    <t>11T0-0000-1388-P</t>
  </si>
  <si>
    <t>Y-Osterath</t>
  </si>
  <si>
    <t>11T0-0000-0755-W</t>
  </si>
  <si>
    <t>Osburg</t>
  </si>
  <si>
    <t>11T0-0000-1389-M</t>
  </si>
  <si>
    <t>11T0-0000-0498-M</t>
  </si>
  <si>
    <t>Y-St. Peter</t>
  </si>
  <si>
    <t>11T0-0000-0449-2</t>
  </si>
  <si>
    <t>Reisholz</t>
  </si>
  <si>
    <t>11T0-0000-0460-L</t>
  </si>
  <si>
    <t>11T0-0000-0608-B</t>
  </si>
  <si>
    <t>Geithe</t>
  </si>
  <si>
    <t>Y-Lippborg</t>
  </si>
  <si>
    <t>11T0-0000-1402-X</t>
  </si>
  <si>
    <t>Gremberghoven</t>
  </si>
  <si>
    <t>Siegburg</t>
  </si>
  <si>
    <t>11T0-0000-0872-S</t>
  </si>
  <si>
    <t>Pfungstadt</t>
  </si>
  <si>
    <t>11T0-0000-0617-A</t>
  </si>
  <si>
    <t>Gronau</t>
  </si>
  <si>
    <t>11T0-0000-0625-C</t>
  </si>
  <si>
    <t>Gundelfingen</t>
  </si>
  <si>
    <t>11T0-0000-0626-9</t>
  </si>
  <si>
    <t>11T0-0000-0711-N</t>
  </si>
  <si>
    <t>Lippborg</t>
  </si>
  <si>
    <t>11T0-0000-0866-K</t>
  </si>
  <si>
    <t>11T0-0000-0941-1</t>
  </si>
  <si>
    <t>Y-Gersteinwerk</t>
  </si>
  <si>
    <t>11T0-0000-0943-W</t>
  </si>
  <si>
    <t>Guetersloh</t>
  </si>
  <si>
    <t>11T0-0000-0942-Z</t>
  </si>
  <si>
    <t>11T0-0000-0169-9</t>
  </si>
  <si>
    <t>Y-Gelsenberg</t>
  </si>
  <si>
    <t>11T0-0000-0607-E</t>
  </si>
  <si>
    <t>Unna</t>
  </si>
  <si>
    <t>11T0-0000-0738-V</t>
  </si>
  <si>
    <t>11T0-0000-0739-S</t>
  </si>
  <si>
    <t>11T0-0000-0618-7</t>
  </si>
  <si>
    <t>Kusenhorst 1</t>
  </si>
  <si>
    <t>11T0-0000-1409-C</t>
  </si>
  <si>
    <t>11T0-0000-0480-D</t>
  </si>
  <si>
    <t>11T0-0000-0702-O</t>
  </si>
  <si>
    <t>Kriftel</t>
  </si>
  <si>
    <t>Limburg</t>
  </si>
  <si>
    <t>11T0-0000-0340-Y</t>
  </si>
  <si>
    <t>Kusenhorst</t>
  </si>
  <si>
    <t>11T0-0000-0246-L</t>
  </si>
  <si>
    <t>11T0-0000-0279-0</t>
  </si>
  <si>
    <t>Gelsenberg</t>
  </si>
  <si>
    <t>11T0-0000-0651-C</t>
  </si>
  <si>
    <t>Huellen</t>
  </si>
  <si>
    <t>11T0-0000-0911-D</t>
  </si>
  <si>
    <t>Ibbenbueren</t>
  </si>
  <si>
    <t>11T0-0000-0311-6</t>
  </si>
  <si>
    <t>Y-Hanekenfaehr</t>
  </si>
  <si>
    <t>11T0-0000-0688-G</t>
  </si>
  <si>
    <t>Otterbach</t>
  </si>
  <si>
    <t>11T0-0000-0871-V</t>
  </si>
  <si>
    <t>Dettingen</t>
  </si>
  <si>
    <t>11T0-0000-0414-T</t>
  </si>
  <si>
    <t>Fuehlingen</t>
  </si>
  <si>
    <t>11T0-0000-0658-S</t>
  </si>
  <si>
    <t>Kelsterbach</t>
  </si>
  <si>
    <t>11T0-0000-0915-1</t>
  </si>
  <si>
    <t>Hattingen</t>
  </si>
  <si>
    <t>Witten</t>
  </si>
  <si>
    <t>11T0-0000-0918-T</t>
  </si>
  <si>
    <t>Woringen</t>
  </si>
  <si>
    <t>11T0-0000-0776-L</t>
  </si>
  <si>
    <t>Oberzier</t>
  </si>
  <si>
    <t>Siersdorf</t>
  </si>
  <si>
    <t>11T0-0000-0730-I</t>
  </si>
  <si>
    <t>Kruckel</t>
  </si>
  <si>
    <t>11T0-0000-0802-J</t>
  </si>
  <si>
    <t>11T0-0000-0897-5</t>
  </si>
  <si>
    <t>Koblenz</t>
  </si>
  <si>
    <t>Weissenthurm</t>
  </si>
  <si>
    <t>11T0-0000-0540-O</t>
  </si>
  <si>
    <t>Wengerrohr</t>
  </si>
  <si>
    <t>11T0-0000-0566-Z</t>
  </si>
  <si>
    <t>Rheinau</t>
  </si>
  <si>
    <t>11T0-0000-0567-W</t>
  </si>
  <si>
    <t>11T0-0000-1421-S</t>
  </si>
  <si>
    <t>11T0-0000-1422-P</t>
  </si>
  <si>
    <t>11T0-0000-0681-0</t>
  </si>
  <si>
    <t>11T0-0000-0314-Y</t>
  </si>
  <si>
    <t>Laer</t>
  </si>
  <si>
    <t>11T0-0000-0689-D</t>
  </si>
  <si>
    <t>Weingarten</t>
  </si>
  <si>
    <t>11T0-0000-0723-D</t>
  </si>
  <si>
    <t>11T0-0000-0791-S</t>
  </si>
  <si>
    <t>11T0-0000-0790-V</t>
  </si>
  <si>
    <t>11T0-0000-0212-8</t>
  </si>
  <si>
    <t>11T0-0000-0213-5</t>
  </si>
  <si>
    <t>11T0-0000-0842-3</t>
  </si>
  <si>
    <t>Liessem</t>
  </si>
  <si>
    <t>11T0-0000-1515-F</t>
  </si>
  <si>
    <t>11T0-0000-0680-3</t>
  </si>
  <si>
    <t>Niederrhein</t>
  </si>
  <si>
    <t>11T0-0000-0344-M</t>
  </si>
  <si>
    <t>11T0-0000-1397-O</t>
  </si>
  <si>
    <t>Y-Stockem</t>
  </si>
  <si>
    <t>11T0-0000-1398-L</t>
  </si>
  <si>
    <t>11T0-0000-0491-6</t>
  </si>
  <si>
    <t>Spellen</t>
  </si>
  <si>
    <t>Walsum</t>
  </si>
  <si>
    <t>11T0-0000-0492-3</t>
  </si>
  <si>
    <t>11T0-0000-0890-Q</t>
  </si>
  <si>
    <t>Utfort</t>
  </si>
  <si>
    <t>11T0-0000-1498-G</t>
  </si>
  <si>
    <t>Rath</t>
  </si>
  <si>
    <t>11T0-0000-0721-J</t>
  </si>
  <si>
    <t>11T0-0000-0722-G</t>
  </si>
  <si>
    <t>11T0-0000-0729-W</t>
  </si>
  <si>
    <t>11T0-0000-0733-9</t>
  </si>
  <si>
    <t>Lippe</t>
  </si>
  <si>
    <t>11T0-0000-0640-J</t>
  </si>
  <si>
    <t>Meppen</t>
  </si>
  <si>
    <t>11T0-0000-0234-V</t>
  </si>
  <si>
    <t>11T0-0000-0235-S</t>
  </si>
  <si>
    <t>11T0-0000-0898-2</t>
  </si>
  <si>
    <t>11T0-0000-0844-Y</t>
  </si>
  <si>
    <t>11T0-0000-0370-M</t>
  </si>
  <si>
    <t>Muendelheim</t>
  </si>
  <si>
    <t>11T0-0000-0368-2</t>
  </si>
  <si>
    <t>Uerdingen</t>
  </si>
  <si>
    <t>11T0-0000-1399-I</t>
  </si>
  <si>
    <t>Stockem</t>
  </si>
  <si>
    <t>11T0-0000-0603-Q</t>
  </si>
  <si>
    <t>Enniger</t>
  </si>
  <si>
    <t>Y-Guetersloh</t>
  </si>
  <si>
    <t>11T0-0000-0631-K</t>
  </si>
  <si>
    <t>11T0-0000-0124-3</t>
  </si>
  <si>
    <t>Amelsbueren</t>
  </si>
  <si>
    <t>Muenster</t>
  </si>
  <si>
    <t>11T0-0000-0223-1</t>
  </si>
  <si>
    <t>Saarwellingen</t>
  </si>
  <si>
    <t>11T0-0000-0224-Z</t>
  </si>
  <si>
    <t>11T0-0000-0666-U</t>
  </si>
  <si>
    <t>11T0-0000-0477-X</t>
  </si>
  <si>
    <t>11T0-0000-0717-5</t>
  </si>
  <si>
    <t>11T0-0000-0545-9</t>
  </si>
  <si>
    <t>11T0-0000-1631-E</t>
  </si>
  <si>
    <t>Rommersheim</t>
  </si>
  <si>
    <t>11T0-0000-0496-S</t>
  </si>
  <si>
    <t>Norf</t>
  </si>
  <si>
    <t>11T0-0000-0750-A</t>
  </si>
  <si>
    <t>11T0-0000-0891-N</t>
  </si>
  <si>
    <t>11T0-0000-0641-G</t>
  </si>
  <si>
    <t>11T0-0000-0390-E</t>
  </si>
  <si>
    <t>Quint</t>
  </si>
  <si>
    <t>11T0-0000-0391-B</t>
  </si>
  <si>
    <t>Trier</t>
  </si>
  <si>
    <t>11T0-0000-0867-H</t>
  </si>
  <si>
    <t>11T0-0000-0677-N</t>
  </si>
  <si>
    <t>11T0-0000-0712-K</t>
  </si>
  <si>
    <t>11T0-0000-0793-M</t>
  </si>
  <si>
    <t>11T0-0000-0794-J</t>
  </si>
  <si>
    <t>11T0-0000-0445-E</t>
  </si>
  <si>
    <t>11T0-0000-0203-9</t>
  </si>
  <si>
    <t>11T0-0000-0868-E</t>
  </si>
  <si>
    <t>11T0-0000-0183-J</t>
  </si>
  <si>
    <t>11T0-0000-0829-R</t>
  </si>
  <si>
    <t>Paffendorf</t>
  </si>
  <si>
    <t>11T0-0000-0830-D</t>
  </si>
  <si>
    <t>11T0-0000-0678-K</t>
  </si>
  <si>
    <t>11T0-0000-0856-O</t>
  </si>
  <si>
    <t>11T0-0000-0385-3</t>
  </si>
  <si>
    <t>Pfalzdorf</t>
  </si>
  <si>
    <t>11T0-0000-0386-0</t>
  </si>
  <si>
    <t>11T0-0000-0345-J</t>
  </si>
  <si>
    <t>11T0-0000-0443-K</t>
  </si>
  <si>
    <t>11T0-0000-0347-D</t>
  </si>
  <si>
    <t>11T0-0000-0806-7</t>
  </si>
  <si>
    <t>11T0-0000-1496-M</t>
  </si>
  <si>
    <t>Emscherbruch</t>
  </si>
  <si>
    <t>11T0-0000-1669-F</t>
  </si>
  <si>
    <t>11T0-0000-1670-1</t>
  </si>
  <si>
    <t>11T0-0000-0367-5</t>
  </si>
  <si>
    <t>Rheinhausen</t>
  </si>
  <si>
    <t>11T0-0000-1671-Z</t>
  </si>
  <si>
    <t>11T0-0000-0816-3</t>
  </si>
  <si>
    <t>11T0-0000-0693-R</t>
  </si>
  <si>
    <t>Y-Otterbach</t>
  </si>
  <si>
    <t>11T0-0000-0458-1</t>
  </si>
  <si>
    <t>11T0-0000-0742-8</t>
  </si>
  <si>
    <t>11T0-0000-0809-Z</t>
  </si>
  <si>
    <t>11T0-0000-1535-7</t>
  </si>
  <si>
    <t>Y-Kusenhorst</t>
  </si>
  <si>
    <t>11T0-0000-0744-2</t>
  </si>
  <si>
    <t>Nehden</t>
  </si>
  <si>
    <t>11T0-0000-0743-5</t>
  </si>
  <si>
    <t>11T0-0000-1537-1</t>
  </si>
  <si>
    <t>11T0-0000-1536-4</t>
  </si>
  <si>
    <t>11T0-0000-0643-A</t>
  </si>
  <si>
    <t>11T0-0000-0669-L</t>
  </si>
  <si>
    <t>Kottigerhook</t>
  </si>
  <si>
    <t>11T0-0000-0684-S</t>
  </si>
  <si>
    <t>11T0-0000-1485-T</t>
  </si>
  <si>
    <t>Y-Ohligs</t>
  </si>
  <si>
    <t>11T0-0000-1486-Q</t>
  </si>
  <si>
    <t>Ohligs</t>
  </si>
  <si>
    <t>11T0-0000-1487-N</t>
  </si>
  <si>
    <t>11T0-0000-1436-9</t>
  </si>
  <si>
    <t>Y-Homburg</t>
  </si>
  <si>
    <t>11T0-0000-0505-P</t>
  </si>
  <si>
    <t>11T0-0000-0320-5</t>
  </si>
  <si>
    <t>Y-Kruckel</t>
  </si>
  <si>
    <t>11T0-0000-0351-R</t>
  </si>
  <si>
    <t>11T0-0000-0444-H</t>
  </si>
  <si>
    <t>11T0-0000-0166-I</t>
  </si>
  <si>
    <t>11T0-0000-0516-I</t>
  </si>
  <si>
    <t>FWH-S</t>
  </si>
  <si>
    <t>11T0-0000-0517-F</t>
  </si>
  <si>
    <t>11T0-0000-0548-0</t>
  </si>
  <si>
    <t>11T0-0000-0586-R</t>
  </si>
  <si>
    <t>11T0-0000-0587-O</t>
  </si>
  <si>
    <t>11T0-0000-0973-K</t>
  </si>
  <si>
    <t>Bacharach</t>
  </si>
  <si>
    <t>11T0-0000-0901-H</t>
  </si>
  <si>
    <t>Waldlaubersheim</t>
  </si>
  <si>
    <t>11T0-0000-0387-Y</t>
  </si>
  <si>
    <t>11T0-0000-0170-W</t>
  </si>
  <si>
    <t>Y-Bellendorf</t>
  </si>
  <si>
    <t>11T0-0000-0346-G</t>
  </si>
  <si>
    <t>11T0-0000-0563-7</t>
  </si>
  <si>
    <t>Y-Pfungstadt</t>
  </si>
  <si>
    <t>11T0-0000-0267-A</t>
  </si>
  <si>
    <t>11T0-0000-0455-A</t>
  </si>
  <si>
    <t>11T0-0000-0364-E</t>
  </si>
  <si>
    <t>11T0-0000-1445-8</t>
  </si>
  <si>
    <t>11T0-0000-0497-P</t>
  </si>
  <si>
    <t>11T0-0000-0604-N</t>
  </si>
  <si>
    <t>11T0-0000-0605-K</t>
  </si>
  <si>
    <t>11T0-0000-0573-3</t>
  </si>
  <si>
    <t>11T0-0000-0819-V</t>
  </si>
  <si>
    <t>11T0-0000-0930-8</t>
  </si>
  <si>
    <t>Y-Oechtel</t>
  </si>
  <si>
    <t>11T0-0000-0671-4</t>
  </si>
  <si>
    <t>11T0-0000-0670-7</t>
  </si>
  <si>
    <t>11T0-0000-0486-W</t>
  </si>
  <si>
    <t>11T0-0000-0487-T</t>
  </si>
  <si>
    <t>11T0-0000-0798-7</t>
  </si>
  <si>
    <t>11T0-0000-0756-T</t>
  </si>
  <si>
    <t>11T0-0000-0931-5</t>
  </si>
  <si>
    <t>Oechtel</t>
  </si>
  <si>
    <t>11T0-0000-0932-2</t>
  </si>
  <si>
    <t>Roxel</t>
  </si>
  <si>
    <t>11T0-0000-0781-W</t>
  </si>
  <si>
    <t>Y-Paffendorf</t>
  </si>
  <si>
    <t>11T0-0000-0840-9</t>
  </si>
  <si>
    <t>11T0-0000-0113-A</t>
  </si>
  <si>
    <t>11T0-0000-0814-9</t>
  </si>
  <si>
    <t>11T0-0000-0848-M</t>
  </si>
  <si>
    <t>11T0-0000-0782-T</t>
  </si>
  <si>
    <t>11T0-0000-0831-A</t>
  </si>
  <si>
    <t>11T0-0000-1011-F</t>
  </si>
  <si>
    <t>11T0-0000-0883-L</t>
  </si>
  <si>
    <t>11T0-0000-0663-2</t>
  </si>
  <si>
    <t>11T0-0000-0815-6</t>
  </si>
  <si>
    <t>11T0-0000-0849-J</t>
  </si>
  <si>
    <t>11T0-0000-0783-Q</t>
  </si>
  <si>
    <t>Y-Dahlem</t>
  </si>
  <si>
    <t>11T0-0000-1629-V</t>
  </si>
  <si>
    <t>11T0-0000-0762-0</t>
  </si>
  <si>
    <t>11T0-0000-0784-N</t>
  </si>
  <si>
    <t>11T0-0000-0610-V</t>
  </si>
  <si>
    <t>11T0-0000-0287-2</t>
  </si>
  <si>
    <t>Wambel</t>
  </si>
  <si>
    <t>11T0-0000-0289-X</t>
  </si>
  <si>
    <t>11T0-0000-1497-J</t>
  </si>
  <si>
    <t>11T0-0000-0647-Z</t>
  </si>
  <si>
    <t>11T0-0000-1441-K</t>
  </si>
  <si>
    <t>11T0-0000-1442-H</t>
  </si>
  <si>
    <t>11T0-0000-1443-E</t>
  </si>
  <si>
    <t>11T0-0000-0394-2</t>
  </si>
  <si>
    <t>11T0-0000-0281-K</t>
  </si>
  <si>
    <t>11T0-0000-0714-E</t>
  </si>
  <si>
    <t>11T0-0000-0715-B</t>
  </si>
  <si>
    <t>11T0-0000-0416-N</t>
  </si>
  <si>
    <t>Y-Rommerskirchen</t>
  </si>
  <si>
    <t>11T0-0000-0805-A</t>
  </si>
  <si>
    <t>11T0-0000-0851-2</t>
  </si>
  <si>
    <t>Selbeck</t>
  </si>
  <si>
    <t>11T0-0000-0537-7</t>
  </si>
  <si>
    <t>11T0-0000-0734-6</t>
  </si>
  <si>
    <t>11T0-0000-0880-U</t>
  </si>
  <si>
    <t>11T0-0000-0616-D</t>
  </si>
  <si>
    <t>11T0-0000-0644-7</t>
  </si>
  <si>
    <t>11T0-0000-0700-U</t>
  </si>
  <si>
    <t>11T0-0000-1534-A</t>
  </si>
  <si>
    <t>11T0-0000-1462-9</t>
  </si>
  <si>
    <t>11T0-0000-0425-M</t>
  </si>
  <si>
    <t>11T0-0000-0869-B</t>
  </si>
  <si>
    <t>11T0-0000-1446-5</t>
  </si>
  <si>
    <t>Y-Edelstahl</t>
  </si>
  <si>
    <t>11T0-0000-1447-2</t>
  </si>
  <si>
    <t>11T0-0000-1449-X</t>
  </si>
  <si>
    <t>11T0-0000-1455-4</t>
  </si>
  <si>
    <t>Y-Walsum</t>
  </si>
  <si>
    <t>11T0-0000-1456-1</t>
  </si>
  <si>
    <t>Schwelgern</t>
  </si>
  <si>
    <t>11T0-0000-1457-Z</t>
  </si>
  <si>
    <t>11T0-0000-0304-1</t>
  </si>
  <si>
    <t>Y-Schwelgern</t>
  </si>
  <si>
    <t>11T0-0000-0471-E</t>
  </si>
  <si>
    <t>11T0-0000-0529-5</t>
  </si>
  <si>
    <t>11T0-0000-0184-G</t>
  </si>
  <si>
    <t>Y-Welper</t>
  </si>
  <si>
    <t>11T0-0000-0321-2</t>
  </si>
  <si>
    <t>11T0-0000-0542-I</t>
  </si>
  <si>
    <t>Welper</t>
  </si>
  <si>
    <t>11T0-0000-0994-9</t>
  </si>
  <si>
    <t>Y-Dauersberg</t>
  </si>
  <si>
    <t>11T0-0000-0995-6</t>
  </si>
  <si>
    <t>11T0-0000-0960-X</t>
  </si>
  <si>
    <t>Y-Huellen</t>
  </si>
  <si>
    <t>11T0-0000-0959-A</t>
  </si>
  <si>
    <t>11T0-0000-0958-D</t>
  </si>
  <si>
    <t>11T0-0000-0976-B</t>
  </si>
  <si>
    <t>Y-Waldlaubersheim</t>
  </si>
  <si>
    <t>11T0-0000-0977-8</t>
  </si>
  <si>
    <t>11T0-0000-0975-E</t>
  </si>
  <si>
    <t>TSO Share until border</t>
  </si>
  <si>
    <t xml:space="preserve">Y-Werben  (-Buers - Hoheneck - Tiengen) BLUDNZ W    </t>
  </si>
  <si>
    <t>10T-AT-DE-00025Y</t>
  </si>
  <si>
    <t>Werben</t>
  </si>
  <si>
    <t xml:space="preserve">Y-Werben (-Buers - Voehringen) DELLM O     </t>
  </si>
  <si>
    <t>10T-AT-DE-00026W</t>
  </si>
  <si>
    <t>10T1001C--00037V</t>
  </si>
  <si>
    <t>Westtirol</t>
  </si>
  <si>
    <t xml:space="preserve">Ensdorf - Vigy VIGY1 N     </t>
  </si>
  <si>
    <t>10T-DE-FR-00005A</t>
  </si>
  <si>
    <t>Vigy</t>
  </si>
  <si>
    <t xml:space="preserve">Ensdorf - Vigy VIGY2 S     </t>
  </si>
  <si>
    <t>10T-DE-FR-000068</t>
  </si>
  <si>
    <t xml:space="preserve">Beznau - Tiengen AARE O      </t>
  </si>
  <si>
    <t>10T-CH-DE-000034</t>
  </si>
  <si>
    <t>Beznau</t>
  </si>
  <si>
    <t>Tiengen</t>
  </si>
  <si>
    <t xml:space="preserve">Beznau - Tiengen AARE W      </t>
  </si>
  <si>
    <t>10T-CH-DE-000026</t>
  </si>
  <si>
    <t xml:space="preserve">Oberzier - Lixhe ALEGRO      </t>
  </si>
  <si>
    <t>22T201903146---W</t>
  </si>
  <si>
    <t>Lixhe</t>
  </si>
  <si>
    <t xml:space="preserve">Laufenburg - Tiengen ANDLSB      </t>
  </si>
  <si>
    <t>10T-CH-DE-000131</t>
  </si>
  <si>
    <t>Laufenburg</t>
  </si>
  <si>
    <t xml:space="preserve">Ensdorf - St. Avold AVOLD       </t>
  </si>
  <si>
    <t>10T-DE-FR-00004C</t>
  </si>
  <si>
    <t>St. Avold</t>
  </si>
  <si>
    <t xml:space="preserve">Blooren - Trier BLO TR S    </t>
  </si>
  <si>
    <t>10T-LU-DE-00002E</t>
  </si>
  <si>
    <t>Blooren</t>
  </si>
  <si>
    <t xml:space="preserve">Doetinchem - Niederrhein DOETM SW    </t>
  </si>
  <si>
    <t>10T-DE-NL-00007J</t>
  </si>
  <si>
    <t>Doetinchem</t>
  </si>
  <si>
    <t xml:space="preserve">Doetinchem - Niederrhein DOETM WS    </t>
  </si>
  <si>
    <t>10T1001C--000235</t>
  </si>
  <si>
    <t xml:space="preserve">Bauler - Flebour FLE BA N    </t>
  </si>
  <si>
    <t>10T-LU-DE-00001G</t>
  </si>
  <si>
    <t>Flebour</t>
  </si>
  <si>
    <t xml:space="preserve">Bauler - Flebour FLE BA S    </t>
  </si>
  <si>
    <t>10T1001C--00096F</t>
  </si>
  <si>
    <t xml:space="preserve">Leupolz - Westtirol FUESSN O    </t>
  </si>
  <si>
    <t>10T-AT-DE-10007U</t>
  </si>
  <si>
    <t xml:space="preserve">Heisdorf - Quint HEI QU N    </t>
  </si>
  <si>
    <t>10T-LU-DE-00003C</t>
  </si>
  <si>
    <t>Heisdorf</t>
  </si>
  <si>
    <t xml:space="preserve">Gronau - Hengelo HENGL SW    </t>
  </si>
  <si>
    <t>10T-DE-NL-00004P</t>
  </si>
  <si>
    <t>Hengelo</t>
  </si>
  <si>
    <t xml:space="preserve">Gronau - Hengelo HENGL WS    </t>
  </si>
  <si>
    <t>10T-DE-NL-00003R</t>
  </si>
  <si>
    <t xml:space="preserve">Maasbracht - Siersdorf SELFK SW    </t>
  </si>
  <si>
    <t>10T-DE-NL-00006L</t>
  </si>
  <si>
    <t>Maasbracht</t>
  </si>
  <si>
    <t xml:space="preserve">Maasbracht - Oberzier SELFK WS    </t>
  </si>
  <si>
    <t>10T-DE-NL-00005N</t>
  </si>
  <si>
    <t xml:space="preserve">Y-Hoheneck (-Buers - Tiengen - Werben) BLUDNZ W    </t>
  </si>
  <si>
    <t>11T0-0000-0961-U</t>
  </si>
  <si>
    <t>Y-Herbertingen</t>
  </si>
  <si>
    <t>German internal tie-line</t>
  </si>
  <si>
    <t xml:space="preserve">Y-Tiengen (-Buers - Hoheneck - Werben) BLUDNZ W    </t>
  </si>
  <si>
    <t>11T0-0000-0962-R</t>
  </si>
  <si>
    <t xml:space="preserve">Y-Y (-Buers - Hoheneck - Tiengen - Werben) BLUDNZ W    </t>
  </si>
  <si>
    <t>11T0-0000-1620-L</t>
  </si>
  <si>
    <t xml:space="preserve">Y-Buers (-Hoheneck - Tiengen - Werben) BLUDNZ W    </t>
  </si>
  <si>
    <t>11T-D4-D7-00001W</t>
  </si>
  <si>
    <t>Buers</t>
  </si>
  <si>
    <t xml:space="preserve">Y-Buers (-Voehringen - Werben) DELLM O     </t>
  </si>
  <si>
    <t>11T0-0000-0954-P</t>
  </si>
  <si>
    <t xml:space="preserve">Y-Dellmensingen (-Hoheneck - Voehringen) DONAU O     </t>
  </si>
  <si>
    <t>11T-D4-D7-00023M</t>
  </si>
  <si>
    <t>Dellmensingen</t>
  </si>
  <si>
    <t xml:space="preserve">Y-Ohlensehlen (-St. Huelfe - Wehrendorf) DUEMM S1    </t>
  </si>
  <si>
    <t>11T0-0000-1115-Z</t>
  </si>
  <si>
    <t>Ohlensehlen</t>
  </si>
  <si>
    <t xml:space="preserve">Meitingen - Oberbachern OBACHE N    </t>
  </si>
  <si>
    <t>11T-D2-D7-000504</t>
  </si>
  <si>
    <t>Oberbachern</t>
  </si>
  <si>
    <t xml:space="preserve">Meitingen - Oberbachern OBACHE S    </t>
  </si>
  <si>
    <t>11T-D2-D7-000512</t>
  </si>
  <si>
    <t xml:space="preserve">Kriftel - Frankfurt TAUNUS 2    </t>
  </si>
  <si>
    <t>11T0-0000-0030-G</t>
  </si>
  <si>
    <t>Frankfurt</t>
  </si>
  <si>
    <t xml:space="preserve">Dettingen - Grosskrotzenburg UMAIN S1    </t>
  </si>
  <si>
    <t>11T-D2-D7-00030A</t>
  </si>
  <si>
    <t>Grosskrotzenburg</t>
  </si>
  <si>
    <t xml:space="preserve">Y-Asslar (-Dauersberg - Limburg) WESTW W1    </t>
  </si>
  <si>
    <t>11T0-0000-1238-D</t>
  </si>
  <si>
    <t>Asslar</t>
  </si>
  <si>
    <t>11T-D4-D7-00005O</t>
  </si>
  <si>
    <t xml:space="preserve">Meppen - Niederlangen EMSLD OW    </t>
  </si>
  <si>
    <t>11T0-0000-0983-G</t>
  </si>
  <si>
    <t>Niederlangen</t>
  </si>
  <si>
    <t xml:space="preserve">Doerpen West - Hanekenfaehr EMSLD WB    </t>
  </si>
  <si>
    <t>11T-D2-D7-00002F</t>
  </si>
  <si>
    <t>Doerpen West</t>
  </si>
  <si>
    <t xml:space="preserve">Daxlanden - Weingarten GERMHM S    </t>
  </si>
  <si>
    <t>11T-D4-D7-00003S</t>
  </si>
  <si>
    <t>Daxlanden</t>
  </si>
  <si>
    <t xml:space="preserve">Daxlanden - Maximiliansau GOLDGR      </t>
  </si>
  <si>
    <t>11T-D4-D7-00002U</t>
  </si>
  <si>
    <t xml:space="preserve">Hoheneck - Herbertingen HERBTG W    </t>
  </si>
  <si>
    <t>11T0-0000-0963-O</t>
  </si>
  <si>
    <t>Herbertingen</t>
  </si>
  <si>
    <t xml:space="preserve">Hoheneck - Pulverdingen HO PU WS    </t>
  </si>
  <si>
    <t>11T-D4-D7-00014N</t>
  </si>
  <si>
    <t>Pulverdingen</t>
  </si>
  <si>
    <t xml:space="preserve">Kuehmoos - Tiengen KUEMOS      </t>
  </si>
  <si>
    <t>11T-D4-D7-00012R</t>
  </si>
  <si>
    <t>Kuehmoos</t>
  </si>
  <si>
    <t xml:space="preserve">Bechterdissen - Guetersloh SENNE N2    </t>
  </si>
  <si>
    <t>11T0-0000-0072-V</t>
  </si>
  <si>
    <t>Bechterdissen</t>
  </si>
  <si>
    <t xml:space="preserve">Bechterdissen - Guetersloh SENNE S1    </t>
  </si>
  <si>
    <t>11T-D2-D7-00257J</t>
  </si>
  <si>
    <t xml:space="preserve">Herbertingen - Tiengen TIENGN N    </t>
  </si>
  <si>
    <t>11T-D4-D7-00010V</t>
  </si>
  <si>
    <t xml:space="preserve">Nehden - Twistetal TWIST O3    </t>
  </si>
  <si>
    <t>11T-D2-D7-00010G</t>
  </si>
  <si>
    <t>Twistetal</t>
  </si>
  <si>
    <t xml:space="preserve">Nehden - Twistetal TWIST W4    </t>
  </si>
  <si>
    <t>11T-D2-D7-00011E</t>
  </si>
  <si>
    <t xml:space="preserve">Grosskrotzenburg - Urberach UMAIN N2    </t>
  </si>
  <si>
    <t>11T-D2-D7-000318</t>
  </si>
  <si>
    <t xml:space="preserve">Dauersberg - Dillenburg WESTW O2    </t>
  </si>
  <si>
    <t>11T-D2-D7-00020D</t>
  </si>
  <si>
    <t>Dillenburg</t>
  </si>
  <si>
    <t>Location</t>
  </si>
  <si>
    <t>Maximum Current Imax (A) primary</t>
  </si>
  <si>
    <t>Electrical Parameters (primary) at neutral tap</t>
  </si>
  <si>
    <t>Phase Shifting Properties</t>
  </si>
  <si>
    <t>Full Name</t>
  </si>
  <si>
    <t>Short Name</t>
  </si>
  <si>
    <t>Min</t>
  </si>
  <si>
    <t>Max</t>
  </si>
  <si>
    <t>Primary</t>
  </si>
  <si>
    <t>Secondary</t>
  </si>
  <si>
    <t>Susceptance_B (µS)</t>
  </si>
  <si>
    <t>Conductance_G (µS)</t>
  </si>
  <si>
    <t>Taps used for RAO</t>
  </si>
  <si>
    <t>Theta θ (°)</t>
  </si>
  <si>
    <t>Symmetrical/Asymmetrical</t>
  </si>
  <si>
    <t>Phase Regulation δu (%)</t>
  </si>
  <si>
    <t>Angle Regulation δu (%)</t>
  </si>
  <si>
    <t>11T0-0000-1249-6</t>
  </si>
  <si>
    <t>11T0-0000-0572-6</t>
  </si>
  <si>
    <t>11T0-0000-0571-9</t>
  </si>
  <si>
    <t>11T0-0000-0575-Y</t>
  </si>
  <si>
    <t>11T0-0000-1251-Q</t>
  </si>
  <si>
    <t>11T0-0000-0589-I</t>
  </si>
  <si>
    <t>11T0-0000-0595-Q</t>
  </si>
  <si>
    <t>11T0-0000-0263-M</t>
  </si>
  <si>
    <t>SYMM</t>
  </si>
  <si>
    <t>11T0-0000-0606-H</t>
  </si>
  <si>
    <t>11T0-0000-0614-J</t>
  </si>
  <si>
    <t>11T0-0000-0615-G</t>
  </si>
  <si>
    <t>11T0-0000-0620-R</t>
  </si>
  <si>
    <t>-10;10</t>
  </si>
  <si>
    <t>ASYM</t>
  </si>
  <si>
    <t>Hanekenfähr</t>
  </si>
  <si>
    <t>11T0-0000-1278-Y</t>
  </si>
  <si>
    <t>11T0-0000-0646-1</t>
  </si>
  <si>
    <t>11T0-0000-0650-F</t>
  </si>
  <si>
    <t>11T0-0000-0683-V</t>
  </si>
  <si>
    <t>11T0-0000-0754-Z</t>
  </si>
  <si>
    <t>11T0-0000-0759-K</t>
  </si>
  <si>
    <t>11T0-0000-0758-N</t>
  </si>
  <si>
    <t>11T0-0000-0760-6</t>
  </si>
  <si>
    <t>11T0-0000-0796-D</t>
  </si>
  <si>
    <t>11T0-0000-1674-Q</t>
  </si>
  <si>
    <t>11T0-0000-0858-I</t>
  </si>
  <si>
    <t>11T0-0000-1348-4</t>
  </si>
  <si>
    <t>11T0-0000-0833-4</t>
  </si>
  <si>
    <t>11T0-0000-0847-P</t>
  </si>
  <si>
    <t>11T0-0000-0859-F</t>
  </si>
  <si>
    <t>11T0-0000-0862-W</t>
  </si>
  <si>
    <t>11T0-0000-0874-M</t>
  </si>
  <si>
    <t>11T0-0000-0875-J</t>
  </si>
  <si>
    <t>11T0-0000-0879-7</t>
  </si>
  <si>
    <t>11T0-0000-0878-A</t>
  </si>
  <si>
    <t>Vöhringen</t>
  </si>
  <si>
    <t>11T0-0000-0884-I</t>
  </si>
  <si>
    <t>11T0-0000-1352-I</t>
  </si>
  <si>
    <t>11T0-0000-0893-H</t>
  </si>
  <si>
    <t>11T0-0000-0914-4</t>
  </si>
  <si>
    <t>11T0-0000-0904-8</t>
  </si>
  <si>
    <t>Name of RA</t>
  </si>
  <si>
    <t>Description</t>
  </si>
  <si>
    <t>PST_Gronau</t>
  </si>
  <si>
    <t>How to fill in the table:</t>
  </si>
  <si>
    <t>1) Follow the description of the fields in the Static Grid Model Handbook.</t>
  </si>
  <si>
    <t>2) Use the same naming convention as used for the JAO Publication Platform.</t>
  </si>
  <si>
    <t>3) Most of the values are included in your IGM model.</t>
  </si>
  <si>
    <t xml:space="preserve">         The easiest way of gathering the data is to take your IGM and add the technical paramters from this, this is what we do at TNG; Enclosed the UCTE DEF descriptipn where to find the which data.</t>
  </si>
  <si>
    <t>4) All grid elements owned by TSO from 220/380kV grid should be listed, not only the CNE.</t>
  </si>
  <si>
    <t>5) Detailed description of the fields is also available below.</t>
  </si>
  <si>
    <t>Lines:</t>
  </si>
  <si>
    <t>Substation 1</t>
  </si>
  <si>
    <t>Substation 2</t>
  </si>
  <si>
    <t xml:space="preserve">NE name </t>
  </si>
  <si>
    <t>Full name</t>
  </si>
  <si>
    <t>Short name</t>
  </si>
  <si>
    <t>Voltage level (kV)</t>
  </si>
  <si>
    <t>Season 1</t>
  </si>
  <si>
    <t>Season 2</t>
  </si>
  <si>
    <t>Season 3</t>
  </si>
  <si>
    <t>Season 4</t>
  </si>
  <si>
    <t>DLRmin (A)</t>
  </si>
  <si>
    <t>DLRmax (A)</t>
  </si>
  <si>
    <r>
      <t>Resistance R (</t>
    </r>
    <r>
      <rPr>
        <b/>
        <sz val="11"/>
        <color theme="1"/>
        <rFont val="Calibri"/>
        <family val="2"/>
      </rPr>
      <t>Ω)</t>
    </r>
  </si>
  <si>
    <t>Reactance X (Ω)</t>
  </si>
  <si>
    <t>Capacity (nF)</t>
  </si>
  <si>
    <t>Susceptance B(μS)</t>
  </si>
  <si>
    <t>Length (km)</t>
  </si>
  <si>
    <t>Name of CNE, same naming as used in the Publication database</t>
  </si>
  <si>
    <t>EIC code of the CNE</t>
  </si>
  <si>
    <t>Name of TSO owner, same naming as used in the Publication database</t>
  </si>
  <si>
    <t>Full name as used in the publication database</t>
  </si>
  <si>
    <t>7 Characters of the uct name of the node. Wont be published, necessary for map.</t>
  </si>
  <si>
    <t>Either use seasonal limits (and define seasons in the Handbook), or use fixes values, or DLR limits</t>
  </si>
  <si>
    <t>Use parameters from IGM/CGM</t>
  </si>
  <si>
    <t>any speciality to mention</t>
  </si>
  <si>
    <t>Example:</t>
  </si>
  <si>
    <t>Daxlanden - Eichstetten gn</t>
  </si>
  <si>
    <t>11TD400000588-LJ</t>
  </si>
  <si>
    <t>TRANSNETBW</t>
  </si>
  <si>
    <t>DAXLA</t>
  </si>
  <si>
    <t>Eichstetten</t>
  </si>
  <si>
    <t>EICHS</t>
  </si>
  <si>
    <t>none</t>
  </si>
  <si>
    <t>Tielines</t>
  </si>
  <si>
    <t>NE name</t>
  </si>
  <si>
    <t>Summer</t>
  </si>
  <si>
    <t>Interseason 1</t>
  </si>
  <si>
    <t>Interseason 2</t>
  </si>
  <si>
    <t>Winter</t>
  </si>
  <si>
    <t>Length TSO Share until border (km)</t>
  </si>
  <si>
    <t>Short Name if applicable of Substation</t>
  </si>
  <si>
    <t>Electrical paramaters should be based on the length indicated in column r, until the x-node</t>
  </si>
  <si>
    <t>Length until border</t>
  </si>
  <si>
    <t>Eichstetten - Vogelgrun ge (Kaiserstuhl)</t>
  </si>
  <si>
    <t>10T-DE-FR-00002G</t>
  </si>
  <si>
    <t>Vogelgrün</t>
  </si>
  <si>
    <t>Transformers</t>
  </si>
  <si>
    <t>Voltage Level U (kV)</t>
  </si>
  <si>
    <t>Conductance G (μS)</t>
  </si>
  <si>
    <t>Susceptance B (μS)</t>
  </si>
  <si>
    <t>Same naming as used in the Publication database</t>
  </si>
  <si>
    <t>Parameters from IGM</t>
  </si>
  <si>
    <t>Tap range absolute, that is normally send for nRAO</t>
  </si>
  <si>
    <t>PST Buers BMT37</t>
  </si>
  <si>
    <t>Bürs T37</t>
  </si>
  <si>
    <t>11T0-0000-0082-R</t>
  </si>
  <si>
    <t>Asymmetrical</t>
  </si>
  <si>
    <t>Remedial Actions</t>
  </si>
  <si>
    <t>Name of RA, same naming as used in the Publication database</t>
  </si>
  <si>
    <t>Short Description how the RA works</t>
  </si>
  <si>
    <t>TOP_2N_EICHSTETTEN </t>
  </si>
  <si>
    <t xml:space="preserve">Opening of busbar couper in 400kV substation Eichstetten (standard case: one node operation) </t>
  </si>
  <si>
    <t>FAQ</t>
  </si>
  <si>
    <r>
      <t>-</t>
    </r>
    <r>
      <rPr>
        <sz val="7"/>
        <color rgb="FF1F497D"/>
        <rFont val="Times New Roman"/>
        <family val="1"/>
      </rPr>
      <t xml:space="preserve">          </t>
    </r>
    <r>
      <rPr>
        <sz val="11"/>
        <color rgb="FF1F497D"/>
        <rFont val="Calibri"/>
        <family val="2"/>
        <scheme val="minor"/>
      </rPr>
      <t>Based on which date should we provide the static grid model? Is the current one or should we Core TSOs set out a date based on which the gird model should be given. What do you think?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I based my data on the next UCTE refcase information Y-1 2021 Q1 dataset 20.01.2021 10:30</t>
    </r>
  </si>
  <si>
    <r>
      <t>-</t>
    </r>
    <r>
      <rPr>
        <sz val="7"/>
        <color rgb="FF1F497D"/>
        <rFont val="Times New Roman"/>
        <family val="1"/>
      </rPr>
      <t xml:space="preserve">          </t>
    </r>
    <r>
      <rPr>
        <sz val="11"/>
        <color rgb="FF1F497D"/>
        <rFont val="Calibri"/>
        <family val="2"/>
        <scheme val="minor"/>
      </rPr>
      <t>Attached excel table</t>
    </r>
  </si>
  <si>
    <t xml:space="preserve">                              o   Sheet “Line”: </t>
  </si>
  <si>
    <r>
      <t xml:space="preserve">What does “Short name” in column C mean? In the publication document, https://service.projectplace.com/pp/pp.cgi/r1534974061 there is no such column. Is it the nodeFrom and nodeTo? </t>
    </r>
    <r>
      <rPr>
        <u/>
        <sz val="11"/>
        <color rgb="FFFF0000"/>
        <rFont val="Calibri"/>
        <family val="2"/>
        <charset val="238"/>
        <scheme val="minor"/>
      </rPr>
      <t xml:space="preserve">Yes this is an option or if you have internal short names, like we have 5 character names for stations that I used if from the UCTE nodes </t>
    </r>
  </si>
  <si>
    <r>
      <t>o</t>
    </r>
    <r>
      <rPr>
        <sz val="7"/>
        <color rgb="FF1F497D"/>
        <rFont val="Times New Roman"/>
        <family val="1"/>
      </rPr>
      <t xml:space="preserve">   </t>
    </r>
    <r>
      <rPr>
        <sz val="11"/>
        <color rgb="FF1F497D"/>
        <rFont val="Calibri"/>
        <family val="2"/>
        <scheme val="minor"/>
      </rPr>
      <t xml:space="preserve">Sheet “Tielines: </t>
    </r>
  </si>
  <si>
    <r>
      <t>§</t>
    </r>
    <r>
      <rPr>
        <sz val="7"/>
        <color rgb="FF1F497D"/>
        <rFont val="Times New Roman"/>
        <family val="1"/>
      </rPr>
      <t xml:space="preserve">  </t>
    </r>
    <r>
      <rPr>
        <sz val="11"/>
        <color rgb="FF1F497D"/>
        <rFont val="Calibri"/>
        <family val="2"/>
        <scheme val="minor"/>
      </rPr>
      <t xml:space="preserve">Column R: </t>
    </r>
    <r>
      <rPr>
        <i/>
        <sz val="11"/>
        <color theme="1"/>
        <rFont val="Calibri"/>
        <family val="2"/>
        <scheme val="minor"/>
      </rPr>
      <t>“Length TSO Share until border (km)”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1F497D"/>
        <rFont val="Calibri"/>
        <family val="2"/>
        <scheme val="minor"/>
      </rPr>
      <t>– so this means that until the x-node, correct?</t>
    </r>
    <r>
      <rPr>
        <sz val="11"/>
        <color rgb="FFFF0000"/>
        <rFont val="Calibri"/>
        <family val="2"/>
        <scheme val="minor"/>
      </rPr>
      <t xml:space="preserve"> indeed normally you define your impedances etc until the x-node and this should also be the basis for the length</t>
    </r>
  </si>
  <si>
    <r>
      <t>§</t>
    </r>
    <r>
      <rPr>
        <sz val="7"/>
        <color rgb="FF1F497D"/>
        <rFont val="Times New Roman"/>
        <family val="1"/>
      </rPr>
      <t xml:space="preserve">  </t>
    </r>
    <r>
      <rPr>
        <sz val="11"/>
        <color rgb="FF1F497D"/>
        <rFont val="Calibri"/>
        <family val="2"/>
        <scheme val="minor"/>
      </rPr>
      <t>I assume tielines over all borders (not only Core) need to be shared, right?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yes, the static grid model should basically contain all network elements in your grid.</t>
    </r>
  </si>
  <si>
    <r>
      <t>o</t>
    </r>
    <r>
      <rPr>
        <sz val="7"/>
        <color rgb="FFFF0000"/>
        <rFont val="Times New Roman"/>
        <family val="1"/>
      </rPr>
      <t xml:space="preserve">   </t>
    </r>
    <r>
      <rPr>
        <sz val="11"/>
        <color rgb="FF1F497D"/>
        <rFont val="Calibri"/>
        <family val="2"/>
        <scheme val="minor"/>
      </rPr>
      <t xml:space="preserve">Sheet”Transformer”: Column E: </t>
    </r>
    <r>
      <rPr>
        <i/>
        <sz val="11"/>
        <color theme="1"/>
        <rFont val="Calibri"/>
        <family val="2"/>
        <scheme val="minor"/>
      </rPr>
      <t xml:space="preserve">“Maximum Current Imax (A) primary”: </t>
    </r>
    <r>
      <rPr>
        <sz val="11"/>
        <color rgb="FF1F497D"/>
        <rFont val="Calibri"/>
        <family val="2"/>
        <scheme val="minor"/>
      </rPr>
      <t>What is meant by “min” (column E) and “max” (column F</t>
    </r>
    <r>
      <rPr>
        <sz val="11"/>
        <color rgb="FFFF0000"/>
        <rFont val="Calibri"/>
        <family val="2"/>
        <scheme val="minor"/>
      </rPr>
      <t>)? it might?!be that some TSOs have different currents for transformers, if you don’t just add the same for max and min as I did. That is coming from CWE, don’t know the reason.</t>
    </r>
  </si>
  <si>
    <t>D7LEUP1</t>
  </si>
  <si>
    <t>D7OOTT1</t>
  </si>
  <si>
    <t>D7ARPE1</t>
  </si>
  <si>
    <t>D7MEIT1</t>
  </si>
  <si>
    <t>D7LECH1</t>
  </si>
  <si>
    <t>D7BABA2</t>
  </si>
  <si>
    <t>D7BENT2</t>
  </si>
  <si>
    <t>D7MECK1</t>
  </si>
  <si>
    <t>D7MAXA2</t>
  </si>
  <si>
    <t>D7AKLE2</t>
  </si>
  <si>
    <t>D7GARE2</t>
  </si>
  <si>
    <t>D7OPLA2</t>
  </si>
  <si>
    <t>D7BIXT2</t>
  </si>
  <si>
    <t>D7MITB1</t>
  </si>
  <si>
    <t>D7BOCH2</t>
  </si>
  <si>
    <t>D7BOCK2</t>
  </si>
  <si>
    <t>D7BGLU2</t>
  </si>
  <si>
    <t>D7ELME2</t>
  </si>
  <si>
    <t>D7DATT1</t>
  </si>
  <si>
    <t>D7KARN1</t>
  </si>
  <si>
    <t>D7ROSE1</t>
  </si>
  <si>
    <t>D7DUEN2</t>
  </si>
  <si>
    <t>D7POEP2</t>
  </si>
  <si>
    <t>D7RUHR2</t>
  </si>
  <si>
    <t>D7DIEF2</t>
  </si>
  <si>
    <t>D7ELLE2</t>
  </si>
  <si>
    <t>D7HONE2</t>
  </si>
  <si>
    <t>D7BAUL2</t>
  </si>
  <si>
    <t>D7URBN1</t>
  </si>
  <si>
    <t>D7BISC1</t>
  </si>
  <si>
    <t>D7DUEL2</t>
  </si>
  <si>
    <t>D7EDEL2</t>
  </si>
  <si>
    <t>D7HULF1</t>
  </si>
  <si>
    <t>D7WEHR2</t>
  </si>
  <si>
    <t>D7EISE2</t>
  </si>
  <si>
    <t>D7SETZ2</t>
  </si>
  <si>
    <t>D7GELL2</t>
  </si>
  <si>
    <t>XEN_SA2</t>
  </si>
  <si>
    <t>D7UCHT2</t>
  </si>
  <si>
    <t>D7PETE2</t>
  </si>
  <si>
    <t>D7REIS2</t>
  </si>
  <si>
    <t>D7GEIT1</t>
  </si>
  <si>
    <t>D7GREM2</t>
  </si>
  <si>
    <t>XGR_HG1</t>
  </si>
  <si>
    <t>D7GUND1</t>
  </si>
  <si>
    <t>D7LIPB1</t>
  </si>
  <si>
    <t>D7UENT1</t>
  </si>
  <si>
    <t>D7GUET1</t>
  </si>
  <si>
    <t>D7KRIF1</t>
  </si>
  <si>
    <t>D7GELS2</t>
  </si>
  <si>
    <t>D7LAMB1</t>
  </si>
  <si>
    <t>D7DETT1</t>
  </si>
  <si>
    <t>D7FUEH2</t>
  </si>
  <si>
    <t>D7OBZI1</t>
  </si>
  <si>
    <t>D7KRUC1</t>
  </si>
  <si>
    <t>D7KOBL1</t>
  </si>
  <si>
    <t>D7WENG2</t>
  </si>
  <si>
    <t>D7LIND1</t>
  </si>
  <si>
    <t>D7HALF1</t>
  </si>
  <si>
    <t>D7LIES1</t>
  </si>
  <si>
    <t>D7SIEG2</t>
  </si>
  <si>
    <t>D7SPEL2</t>
  </si>
  <si>
    <t>D7RATH1</t>
  </si>
  <si>
    <t>D7LIPP1</t>
  </si>
  <si>
    <t>D7SECH2</t>
  </si>
  <si>
    <t>D7MUEN2</t>
  </si>
  <si>
    <t>D7STOC2</t>
  </si>
  <si>
    <t>D7ENNI1</t>
  </si>
  <si>
    <t>D7AMEL2</t>
  </si>
  <si>
    <t>D7NORF2</t>
  </si>
  <si>
    <t>D7NRHE2</t>
  </si>
  <si>
    <t>D7QUIN2</t>
  </si>
  <si>
    <t>D7PAFF1</t>
  </si>
  <si>
    <t>D7LAER2</t>
  </si>
  <si>
    <t>D7EMSC1</t>
  </si>
  <si>
    <t>D7OTTE1</t>
  </si>
  <si>
    <t>D7NEHD1</t>
  </si>
  <si>
    <t>D7NLIC1</t>
  </si>
  <si>
    <t>D7KOTT1</t>
  </si>
  <si>
    <t>D7OHLI1</t>
  </si>
  <si>
    <t>D7MUTT2</t>
  </si>
  <si>
    <t>D7FWS 2</t>
  </si>
  <si>
    <t>D7BACH1</t>
  </si>
  <si>
    <t>D7WDLA1</t>
  </si>
  <si>
    <t>D7KELS1</t>
  </si>
  <si>
    <t>D7OSBU1</t>
  </si>
  <si>
    <t>D7OECH1</t>
  </si>
  <si>
    <t>D7ROXE1</t>
  </si>
  <si>
    <t>D7UERD2</t>
  </si>
  <si>
    <t>D7KNAP1</t>
  </si>
  <si>
    <t>D7ROMH1</t>
  </si>
  <si>
    <t>D7SELB1</t>
  </si>
  <si>
    <t>D7MENG1</t>
  </si>
  <si>
    <t>D7HAMB2</t>
  </si>
  <si>
    <t>D7SHWE2</t>
  </si>
  <si>
    <t>D7WELP2</t>
  </si>
  <si>
    <t>D7LIMB1</t>
  </si>
  <si>
    <t>D7HUEL1</t>
  </si>
  <si>
    <t>D7URBE2</t>
  </si>
  <si>
    <t>D7UNNA1</t>
  </si>
  <si>
    <t>D7KUSE1</t>
  </si>
  <si>
    <t>D7WITT1</t>
  </si>
  <si>
    <t>D7WORI1</t>
  </si>
  <si>
    <t>XSI_MB1</t>
  </si>
  <si>
    <t>D7REIN1</t>
  </si>
  <si>
    <t>D7WEIN1</t>
  </si>
  <si>
    <t>D7MEPP1</t>
  </si>
  <si>
    <t>D7MUES2</t>
  </si>
  <si>
    <t>D7SAAR2</t>
  </si>
  <si>
    <t>D7TRIE2</t>
  </si>
  <si>
    <t>D7PFAL2</t>
  </si>
  <si>
    <t>D7RHAU2</t>
  </si>
  <si>
    <t>D7WAMB2</t>
  </si>
  <si>
    <t>D7BIDI1</t>
  </si>
  <si>
    <t>D7BRAU1</t>
  </si>
  <si>
    <t>D7BUER1</t>
  </si>
  <si>
    <t>D7BRAU2</t>
  </si>
  <si>
    <t>D7BUER2</t>
  </si>
  <si>
    <t>D7PFUN1</t>
  </si>
  <si>
    <t>D7PFUN2</t>
  </si>
  <si>
    <t>D7ROKI2</t>
  </si>
  <si>
    <t>D7YROK2</t>
  </si>
  <si>
    <t>D7YPFU1</t>
  </si>
  <si>
    <t>D7YWDL1</t>
  </si>
  <si>
    <t>D7BUES1</t>
  </si>
  <si>
    <t>D7YKAR1</t>
  </si>
  <si>
    <t>D7BUES2</t>
  </si>
  <si>
    <t>D7DAUR1</t>
  </si>
  <si>
    <t>D7DAUR2</t>
  </si>
  <si>
    <t>D7YDAU1</t>
  </si>
  <si>
    <t>D7EIBE1</t>
  </si>
  <si>
    <t>D7EIBE2</t>
  </si>
  <si>
    <t>D7YGEL2</t>
  </si>
  <si>
    <t>D7YOHL1</t>
  </si>
  <si>
    <t>D7GERS1</t>
  </si>
  <si>
    <t>D7GERS2</t>
  </si>
  <si>
    <t>D7HANE1</t>
  </si>
  <si>
    <t>D7HANE2</t>
  </si>
  <si>
    <t>D7HATT1</t>
  </si>
  <si>
    <t>D7HATT2</t>
  </si>
  <si>
    <t>D7IBBE1</t>
  </si>
  <si>
    <t>D7IBBE2</t>
  </si>
  <si>
    <t>D7KUSE2</t>
  </si>
  <si>
    <t>D7LUES1</t>
  </si>
  <si>
    <t>D7LUES2</t>
  </si>
  <si>
    <t>D7NSTE1</t>
  </si>
  <si>
    <t>D7NSTE2</t>
  </si>
  <si>
    <t>D7OSTR1</t>
  </si>
  <si>
    <t>D7OSTR2</t>
  </si>
  <si>
    <t>D7ROKI1</t>
  </si>
  <si>
    <t>D7UTFO1</t>
  </si>
  <si>
    <t>D7UTFO2</t>
  </si>
  <si>
    <t>D7VOEH1</t>
  </si>
  <si>
    <t>D7VOEH2</t>
  </si>
  <si>
    <t>D7WALS2</t>
  </si>
  <si>
    <t>D7WALS1</t>
  </si>
  <si>
    <t>D7WTHU1</t>
  </si>
  <si>
    <t>D7WTHU2</t>
  </si>
  <si>
    <t>D7WEST1</t>
  </si>
  <si>
    <t>D7WEST2</t>
  </si>
  <si>
    <t>D7YBEL2</t>
  </si>
  <si>
    <t>D7YBIX2</t>
  </si>
  <si>
    <t>D7YDAH1</t>
  </si>
  <si>
    <t>D7YDIE2</t>
  </si>
  <si>
    <t>D7YEDE2</t>
  </si>
  <si>
    <t>D7YELM2</t>
  </si>
  <si>
    <t>D7YGAR2</t>
  </si>
  <si>
    <t>D7YGER1</t>
  </si>
  <si>
    <t>D7YGUE1</t>
  </si>
  <si>
    <t>D7YHAN1</t>
  </si>
  <si>
    <t>D7YHOM2</t>
  </si>
  <si>
    <t>D7YHUE1</t>
  </si>
  <si>
    <t>D7YKRC2</t>
  </si>
  <si>
    <t>D7YKUS1</t>
  </si>
  <si>
    <t>D7YLPB1</t>
  </si>
  <si>
    <t>D7YOEC1</t>
  </si>
  <si>
    <t>D7YOST2</t>
  </si>
  <si>
    <t>D7YOTT1</t>
  </si>
  <si>
    <t>D7YPAF1</t>
  </si>
  <si>
    <t>D7YPOE2</t>
  </si>
  <si>
    <t>D7YSHW2</t>
  </si>
  <si>
    <t>D7YSET2</t>
  </si>
  <si>
    <t>D7YHUF1</t>
  </si>
  <si>
    <t>D7YPET2</t>
  </si>
  <si>
    <t>D7YSTO2</t>
  </si>
  <si>
    <t>D7YVOE1</t>
  </si>
  <si>
    <t>D7YWAL2</t>
  </si>
  <si>
    <t>D7YWEL2</t>
  </si>
  <si>
    <t>D73YWB2</t>
  </si>
  <si>
    <t>D7YHAN2</t>
  </si>
  <si>
    <t>D7SECH1</t>
  </si>
  <si>
    <t>D7UCHT1</t>
  </si>
  <si>
    <t>D7URBE1</t>
  </si>
  <si>
    <t>D7OPLA1</t>
  </si>
  <si>
    <t>D7WEHR1</t>
  </si>
  <si>
    <t>D7PETE1</t>
  </si>
  <si>
    <t>D7NRHE1</t>
  </si>
  <si>
    <t>D7YOST1</t>
  </si>
  <si>
    <t>D7BABA1</t>
  </si>
  <si>
    <t>D7HONE1</t>
  </si>
  <si>
    <t>D7ENSD1</t>
  </si>
  <si>
    <t>XBE_TI2</t>
  </si>
  <si>
    <t>D7TIEN2</t>
  </si>
  <si>
    <t>D7TIEN1</t>
  </si>
  <si>
    <t>XBE_TI1</t>
  </si>
  <si>
    <t>XEN_VI1</t>
  </si>
  <si>
    <t>D7ENSD2</t>
  </si>
  <si>
    <t>D7GRON1</t>
  </si>
  <si>
    <t>D7SIER1</t>
  </si>
  <si>
    <t>XBR_WB2</t>
  </si>
  <si>
    <t>Change of tap position of phase shifting transformer (380/380) in 380kV substation Gronau</t>
  </si>
  <si>
    <t>Y-Leupolz (-Bidingen - Oberottmarshausen) ALLG O</t>
  </si>
  <si>
    <t xml:space="preserve">Meitingen - Oberottmarshausen AUGSBU O </t>
  </si>
  <si>
    <t xml:space="preserve">Lechhausen - Oberottmarshausen AUGSBU W </t>
  </si>
  <si>
    <t xml:space="preserve">Bocklemuend - Brauweiler BOCKLE N </t>
  </si>
  <si>
    <t xml:space="preserve">Meckenheim - Sechtem BGEIST W </t>
  </si>
  <si>
    <t xml:space="preserve">Maximiliansau - Mutterstadt BIENWD W </t>
  </si>
  <si>
    <t xml:space="preserve">Bocklemuend - Brauweiler BOCKLE S </t>
  </si>
  <si>
    <t xml:space="preserve">St. Barbara - Buerstadt OTTERB N </t>
  </si>
  <si>
    <t xml:space="preserve">Bixterheide - Garenfeld BIXTRH N </t>
  </si>
  <si>
    <t xml:space="preserve">Bochum - Eiberg BOCHUM W </t>
  </si>
  <si>
    <t xml:space="preserve">Elmenhorst - Gersteinwerk CAPPEN S </t>
  </si>
  <si>
    <t xml:space="preserve">Gronau - Hanekenfaehr GRONAU W </t>
  </si>
  <si>
    <t xml:space="preserve">Buerstadt - Lambsheim BUERST W </t>
  </si>
  <si>
    <t xml:space="preserve">Eiberg - Hattingen WEITMR W </t>
  </si>
  <si>
    <t xml:space="preserve">Emscherbruch - Kusenhorst WEHOLT O </t>
  </si>
  <si>
    <t xml:space="preserve">Brauweiler - Knapsack BURBAC O </t>
  </si>
  <si>
    <t xml:space="preserve">Datteln - Mengede DATTLN O </t>
  </si>
  <si>
    <t xml:space="preserve">Datteln - Mengede DATTLN W </t>
  </si>
  <si>
    <t xml:space="preserve">Buerstadt - Rheinau KURPFA O </t>
  </si>
  <si>
    <t xml:space="preserve">Buerstadt - Rheinau KURPFA W </t>
  </si>
  <si>
    <t xml:space="preserve">Buerstadt - Hoheneck REINAU O </t>
  </si>
  <si>
    <t xml:space="preserve">Duelken - Osterath FICHTH O </t>
  </si>
  <si>
    <t xml:space="preserve">Edelstahl - Osterath FICHTH W </t>
  </si>
  <si>
    <t xml:space="preserve">Duennwald - Opladen DUENNW O </t>
  </si>
  <si>
    <t xml:space="preserve">Duennwald - Opladen DUENNW W </t>
  </si>
  <si>
    <t xml:space="preserve">Buerstadt - Pfungstadt REINAU W </t>
  </si>
  <si>
    <t xml:space="preserve">Gellep - Osterath GELLEP W </t>
  </si>
  <si>
    <t xml:space="preserve">Diefflen - Uchtelfangen ELLBCH N </t>
  </si>
  <si>
    <t xml:space="preserve">Y-Buerstadt (-Bacharach - Waldlaubersheim) WONNEG O </t>
  </si>
  <si>
    <t xml:space="preserve">Y-Buescherhof (-Karnap - Rosenblumendelle) BUESHR W </t>
  </si>
  <si>
    <t xml:space="preserve">Brauweiler - Rommerskirchen BRAUWL W </t>
  </si>
  <si>
    <t xml:space="preserve">Buescherhof - Hamborn EMSHER N </t>
  </si>
  <si>
    <t xml:space="preserve">Opladen - Rommerskirchen OPLADN N </t>
  </si>
  <si>
    <t xml:space="preserve">Opladen - Rommerskirchen OPLADN S </t>
  </si>
  <si>
    <t xml:space="preserve">Urberach (NEU) - Urberach ERLENSEE </t>
  </si>
  <si>
    <t xml:space="preserve">Bischofsheim - Urberach ERZHAU N </t>
  </si>
  <si>
    <t xml:space="preserve">Buescherhof - Hamborn EMSHER S </t>
  </si>
  <si>
    <t xml:space="preserve">Paffendorf - Rommerskirchen PAFFEN N </t>
  </si>
  <si>
    <t xml:space="preserve">Paffendorf - Rommerskirchen PAFFEN S </t>
  </si>
  <si>
    <t xml:space="preserve">Osterath - Rommerskirchen KNESTE W </t>
  </si>
  <si>
    <t xml:space="preserve">Muendelheim - Utfort MUENDL N </t>
  </si>
  <si>
    <t xml:space="preserve">Uerdingen - Utfort UERDIN W </t>
  </si>
  <si>
    <t xml:space="preserve">Niederrhein - Utfort ZENSEN S </t>
  </si>
  <si>
    <t xml:space="preserve">Spellen - Walsum LOENEN O </t>
  </si>
  <si>
    <t xml:space="preserve">Spellen - Walsum LOENEN W </t>
  </si>
  <si>
    <t xml:space="preserve">Niederrhein - Walsum NRHEIN W </t>
  </si>
  <si>
    <t xml:space="preserve">Utfort - Walsum LOHHEI W </t>
  </si>
  <si>
    <t xml:space="preserve">Dauersberg - Linde DAURSB O </t>
  </si>
  <si>
    <t xml:space="preserve">Dauersberg - Halfeshof DAURSB W </t>
  </si>
  <si>
    <t xml:space="preserve">Koblenz - Weissenthurm KOBLNZ N </t>
  </si>
  <si>
    <t xml:space="preserve">Dauersberg - Setzer Wiese HELLER O </t>
  </si>
  <si>
    <t xml:space="preserve">Dauersberg - Setzer Wiese HELLER W </t>
  </si>
  <si>
    <t xml:space="preserve">Gremberghoven - Siegburg GREMBG W </t>
  </si>
  <si>
    <t xml:space="preserve">Dauersberg - Siegburg LEUSHD N </t>
  </si>
  <si>
    <t xml:space="preserve">Bacharach - Weissenthurm SOONWD O </t>
  </si>
  <si>
    <t xml:space="preserve">Waldlaubersheim - Weissenthurm SOONWD W </t>
  </si>
  <si>
    <t xml:space="preserve">Liessem - Weissenthurm WTHURM O </t>
  </si>
  <si>
    <t xml:space="preserve">Dauersberg - Siegburg LEUSHD S </t>
  </si>
  <si>
    <t xml:space="preserve">Wehrendorf - Westerkappeln NSACHS N </t>
  </si>
  <si>
    <t xml:space="preserve">Ibbenbueren - Westerkappeln IBBENB S </t>
  </si>
  <si>
    <t xml:space="preserve">Geithe - Unna HAARST W </t>
  </si>
  <si>
    <t xml:space="preserve">St. Barbara - Mittelbexbach HAGARD O </t>
  </si>
  <si>
    <t xml:space="preserve">St. Barbara - Mittelbexbach HAGARD W </t>
  </si>
  <si>
    <t xml:space="preserve">Dauersberg - Sechtem SIEGTA N </t>
  </si>
  <si>
    <t xml:space="preserve">Kriftel - Limburg HESSEN O </t>
  </si>
  <si>
    <t xml:space="preserve">Dauersberg - Sechtem SIEGTA S </t>
  </si>
  <si>
    <t xml:space="preserve">Y-Dauersberg (-Asslar - Limburg) WESTW W1 </t>
  </si>
  <si>
    <t xml:space="preserve">Eiberg - Karnap EIBERG N </t>
  </si>
  <si>
    <t xml:space="preserve">Y-Eiberg (-Bergmannsglueck - Gelsenberg) GLADBK W </t>
  </si>
  <si>
    <t xml:space="preserve">Eiberg - Huellen HUELLN W </t>
  </si>
  <si>
    <t xml:space="preserve">Lambsheim - Otterbach KAILAU S </t>
  </si>
  <si>
    <t xml:space="preserve">Dettingen - Urberach KARLST S </t>
  </si>
  <si>
    <t xml:space="preserve">Fuehlingen - Opladen KASSEL S </t>
  </si>
  <si>
    <t xml:space="preserve">Bischofsheim - Kelsterbach KELSTB N </t>
  </si>
  <si>
    <t xml:space="preserve">Y-Eiberg (-Ohligs - Opladen) OERKHS O </t>
  </si>
  <si>
    <t xml:space="preserve">Leupolz - Woringen KEMPTE O </t>
  </si>
  <si>
    <t xml:space="preserve">Oberzier - Siersdorf KIRCHB S </t>
  </si>
  <si>
    <t xml:space="preserve">Kruckel - Mengede KIRCHL O </t>
  </si>
  <si>
    <t xml:space="preserve">Luestringen - Westerkappeln WESTER N </t>
  </si>
  <si>
    <t xml:space="preserve">Luestringen - Westerkappeln WESTER S </t>
  </si>
  <si>
    <t xml:space="preserve">Wehrendorf - Westerkappeln WIEHEN O </t>
  </si>
  <si>
    <t xml:space="preserve">Hoheneck - Rheinau KUGELB O </t>
  </si>
  <si>
    <t xml:space="preserve">Hoheneck - Rheinau KUGELB W </t>
  </si>
  <si>
    <t xml:space="preserve">Y-Kusenhorst (-Bellendorf - Bergmannsglück) POLSUM S </t>
  </si>
  <si>
    <t xml:space="preserve">Y-Bergmannsglueck (-Bellendorf - Kusenhorst) POLSUM S </t>
  </si>
  <si>
    <t xml:space="preserve">Gersteinwerk - Mengede MENGED N </t>
  </si>
  <si>
    <t xml:space="preserve">Gersteinwerk - Lippe WALTRO S </t>
  </si>
  <si>
    <t xml:space="preserve">Lambsheim - Weingarten LAMBSH W </t>
  </si>
  <si>
    <t xml:space="preserve">Lechhausen - Meitingen LECHHA W </t>
  </si>
  <si>
    <t xml:space="preserve">Linde - Opladen LEICHL O </t>
  </si>
  <si>
    <t xml:space="preserve">Halfeshof - Opladen LEICHL W </t>
  </si>
  <si>
    <t xml:space="preserve">Gersteinwerk - Wambel WAMBEL O </t>
  </si>
  <si>
    <t xml:space="preserve">Gersteinwerk - Wambel WAMBEL W </t>
  </si>
  <si>
    <t xml:space="preserve">Liessem - Sechtem LIESSM O </t>
  </si>
  <si>
    <t xml:space="preserve">Hanekenfaehr - Wehrendorf NSACHS S </t>
  </si>
  <si>
    <t xml:space="preserve">Gundelfingen - Meitingen MEITGN N </t>
  </si>
  <si>
    <t xml:space="preserve">Gundelfingen - Meitingen MEITGN S </t>
  </si>
  <si>
    <t xml:space="preserve">Y-Limburg (-Asslar - Dauersberg) WESTW W1 </t>
  </si>
  <si>
    <t xml:space="preserve">Lippe - Mengede MENGED S </t>
  </si>
  <si>
    <t xml:space="preserve">Y-Duelken (-Edelstahl - Utfort) UTFORT W </t>
  </si>
  <si>
    <t xml:space="preserve">Muendelheim - Uerdingen MUENDL S </t>
  </si>
  <si>
    <t xml:space="preserve">Y-Edelstahl (-Duelken - Utfort) UTFORT W </t>
  </si>
  <si>
    <t xml:space="preserve">Y-Utfort (-Duelken - Edelstahl) UTFORT W </t>
  </si>
  <si>
    <t xml:space="preserve">Y-Elmenhorst (-Poeppinghausen - Ruhrzink) ELMENH S </t>
  </si>
  <si>
    <t xml:space="preserve">Amelsbueren - Muenster MUNSTR O </t>
  </si>
  <si>
    <t xml:space="preserve">Y-Poeppinghausen (-Elmenhorst - Ruhrzink) ELMENH S </t>
  </si>
  <si>
    <t xml:space="preserve">Y-Ruhrzink (-Elmenhorst - Poeppinghausen) ELMENH S </t>
  </si>
  <si>
    <t xml:space="preserve">Hattingen - Witten KEMNAD S </t>
  </si>
  <si>
    <t xml:space="preserve">Y-Bergmannsglueck (-Eiberg - Gelsenberg) GLADBK W </t>
  </si>
  <si>
    <t xml:space="preserve">Y-Gelsenberg (-Bergmannsglueck - Eiberg) GLADBK W </t>
  </si>
  <si>
    <t xml:space="preserve">Y-Guetersloh (-Gersteinwerk - Uentrop) GERSTE O </t>
  </si>
  <si>
    <t xml:space="preserve">Y-Uentrop (-Gersteinwerk - Guetersloh) GERSTE O </t>
  </si>
  <si>
    <t xml:space="preserve">Y-Gersteinwerk (-Guetersloh - Uentrop) GERSTE O </t>
  </si>
  <si>
    <t xml:space="preserve">Y-Gersteinwerk (-Hanekenfaehr - Uentrop) UENTRO N </t>
  </si>
  <si>
    <t xml:space="preserve">Y-Hanekenfaehr (-Gersteinwerk - Uentrop) UENTRO N </t>
  </si>
  <si>
    <t xml:space="preserve">Y-Uentrop (-Gersteinwerk - Hanekenfaehr) UENTRO N </t>
  </si>
  <si>
    <t xml:space="preserve">Y-Enniger (-Guetersloh - Uentrop) GUETER S </t>
  </si>
  <si>
    <t xml:space="preserve">Y-Guetersloh (-Enniger - Uentrop) GUETER S </t>
  </si>
  <si>
    <t xml:space="preserve">Y-Uentrop (-Enniger - Guetersloh) GUETER S </t>
  </si>
  <si>
    <t xml:space="preserve">Y-Hanekenfaehr (-Gronau - Kusenhorst) GRAFSH W </t>
  </si>
  <si>
    <t xml:space="preserve">Kruckel - Witten PERSEBEK </t>
  </si>
  <si>
    <t xml:space="preserve">Niederrhein - Pfalzdorf PFALZD N </t>
  </si>
  <si>
    <t xml:space="preserve">Niederrhein - Pfalzdorf PFALZD S </t>
  </si>
  <si>
    <t xml:space="preserve">Y-Kusenhorst (-Gronau - Hanekenfaehr) GRAFSH W </t>
  </si>
  <si>
    <t xml:space="preserve">Laer - Poeppinghausen POEPPI W </t>
  </si>
  <si>
    <t xml:space="preserve">Mittelbexbach - Otterbach RAMSTE S </t>
  </si>
  <si>
    <t xml:space="preserve">Emscherbruch - Mengede RECKLI N </t>
  </si>
  <si>
    <t xml:space="preserve">Kusenhorst - Poeppinghausen HOCHLR O </t>
  </si>
  <si>
    <t xml:space="preserve">Muendelheim - Rheinhausen RHAUSN W </t>
  </si>
  <si>
    <t xml:space="preserve">Y-Mutterstadt (-Homburg - Uchtelfangen) OTTERB S </t>
  </si>
  <si>
    <t xml:space="preserve">Y-Uchtelfangen (-Homburg - Mutterstadt) OTTERB S </t>
  </si>
  <si>
    <t xml:space="preserve">Y-Kusenhorst (-Huellen - Mengede) WESTFL W </t>
  </si>
  <si>
    <t xml:space="preserve">Y-Huellen (-Kusenhorst - Mengede) WESTFL W </t>
  </si>
  <si>
    <t xml:space="preserve">Nehden - Uentrop SAUERL N </t>
  </si>
  <si>
    <t xml:space="preserve">Arpe - Nehden SAUERL S </t>
  </si>
  <si>
    <t xml:space="preserve">Y-Mengede (-Huellen - Kusenhorst) WESTFL W </t>
  </si>
  <si>
    <t xml:space="preserve">Y-Karnap (-Buescherhof - Rosenblumendelle) BUESHR W </t>
  </si>
  <si>
    <t xml:space="preserve">Y-Rosenblumendelle (-Buescherhof - Karnap) BUESHR W </t>
  </si>
  <si>
    <t xml:space="preserve">Y-Hattingen (-Laer - Poeppinghausen) POEPPI O </t>
  </si>
  <si>
    <t xml:space="preserve">Y-Laer (-Hattingen - Poeppinghausen) POEPPI O </t>
  </si>
  <si>
    <t xml:space="preserve">Y-Poeppinghausen (-Hattingen - Laer) POEPPI O </t>
  </si>
  <si>
    <t xml:space="preserve">Y-Geithe (-Lippborg - Uentrop) GEITHE W </t>
  </si>
  <si>
    <t xml:space="preserve">Y-Lippborg (-Geithe - Uentrop) GEITHE W </t>
  </si>
  <si>
    <t xml:space="preserve">Bergmannsglueck - Niederrhein SHERMB N </t>
  </si>
  <si>
    <t xml:space="preserve">FWH-S - Urberach SHWANH O </t>
  </si>
  <si>
    <t xml:space="preserve">FWH-S - Urberach SHWANH W </t>
  </si>
  <si>
    <t xml:space="preserve">Kruckel - Unna SHWERT N </t>
  </si>
  <si>
    <t xml:space="preserve">Y-Uentrop (-Geithe - Lippborg) GEITHE W </t>
  </si>
  <si>
    <t xml:space="preserve">Luestringen - Wehrendorf BOHMTE W </t>
  </si>
  <si>
    <t xml:space="preserve">Y-Kruckel (-Lippborg - Uentrop) HAARST O </t>
  </si>
  <si>
    <t xml:space="preserve">Y-Lippborg (-Kruckel - Uentrop) HAARST O </t>
  </si>
  <si>
    <t xml:space="preserve">Niederrhein - Spellen SPELLN S </t>
  </si>
  <si>
    <t xml:space="preserve">Y-Uentrop (-Kruckel - Lippborg) HAARST O </t>
  </si>
  <si>
    <t xml:space="preserve">Y-Ohligs (-Eiberg - Opladen) OERKHS O </t>
  </si>
  <si>
    <t xml:space="preserve">Gellep - Muendelheim STRATM W </t>
  </si>
  <si>
    <t xml:space="preserve">Norf - St. Peter STUERZ O </t>
  </si>
  <si>
    <t xml:space="preserve">Norf - St. Peter STUERZ W </t>
  </si>
  <si>
    <t xml:space="preserve">Ensdorf - Uchtelfangen TAUBNT N </t>
  </si>
  <si>
    <t xml:space="preserve">Ensdorf - Uchtelfangen TAUBNT S </t>
  </si>
  <si>
    <t xml:space="preserve">Niederstedem - Osburg GILZEM O </t>
  </si>
  <si>
    <t xml:space="preserve">Niederstedem - Rommersheim NIMSTA O </t>
  </si>
  <si>
    <t xml:space="preserve">Niederstedem - Quint NSTEDM O </t>
  </si>
  <si>
    <t xml:space="preserve">Kelsterbach - Kriftel TREBUR N </t>
  </si>
  <si>
    <t xml:space="preserve">Bischofsheim - Kriftel TREBUR S </t>
  </si>
  <si>
    <t xml:space="preserve">Sechtem - Siegburg TROISD O </t>
  </si>
  <si>
    <t xml:space="preserve">Sechtem - Siegburg TROISD W </t>
  </si>
  <si>
    <t xml:space="preserve">Osburg - Uchtelfangen UCHTLF O </t>
  </si>
  <si>
    <t xml:space="preserve">Niederstedem - Trier NSTEDM W </t>
  </si>
  <si>
    <t xml:space="preserve">Y-Opladen (-Eiberg - Ohligs) OERKHS O </t>
  </si>
  <si>
    <t xml:space="preserve">Y-Osterath (-Selbeck - Utfort) TOESEE W </t>
  </si>
  <si>
    <t xml:space="preserve">Roxel - Uentrop UENTRO S </t>
  </si>
  <si>
    <t xml:space="preserve">Y-Selbeck (-Osterath - Utfort) TOESEE W </t>
  </si>
  <si>
    <t xml:space="preserve">Y-Utfort (-Osterath - Selbeck) TOESEE W </t>
  </si>
  <si>
    <t xml:space="preserve">Y-Lambsheim (-Mittelbexbach - Otterbach) KAILAU N </t>
  </si>
  <si>
    <t xml:space="preserve">Niederstedem - Uchtelfangen UCHTLF W </t>
  </si>
  <si>
    <t xml:space="preserve">Y-Mittelbexbach (-Lambsheim - Otterbach) KAILAU N </t>
  </si>
  <si>
    <t xml:space="preserve">Knapsack - Sechtem WABERG W </t>
  </si>
  <si>
    <t xml:space="preserve">Y-Otterbach (-Lambsheim - Mittelbexbach) KAILAU N </t>
  </si>
  <si>
    <t xml:space="preserve">Y-Oberzier (-Paffendorf - Sechtem) SECHTM N </t>
  </si>
  <si>
    <t xml:space="preserve">Y-Paffendorf (-Oberzier - Sechtem) SECHTM N </t>
  </si>
  <si>
    <t xml:space="preserve">Y-Sechtem (-Oberzier - Paffendorf) SECHTM N </t>
  </si>
  <si>
    <t xml:space="preserve">Y-Oberzier (-Paffendorf - Sechtem) SECHTM S </t>
  </si>
  <si>
    <t xml:space="preserve">Y-Paffendorf (-Oberzier - Sechtem) SECHTM S </t>
  </si>
  <si>
    <t xml:space="preserve">Y-Sechtem (-Oberzier - Paffendorf) SECHTM S </t>
  </si>
  <si>
    <t xml:space="preserve">Osterath - Rath MEERBU W </t>
  </si>
  <si>
    <t xml:space="preserve">Osterath - Rheinhausen STRATM O </t>
  </si>
  <si>
    <t xml:space="preserve">Y-Poeppinghausen (-Gersteinwerk - Ruhrzink) CAPPEN N </t>
  </si>
  <si>
    <t xml:space="preserve">Y-Ruhrzink (-Gersteinwerk - Poeppinghausen) CAPPEN N </t>
  </si>
  <si>
    <t xml:space="preserve">Y-Gersteinwerk (-Poeppingshausen - Ruhrzink) CAPPEN N </t>
  </si>
  <si>
    <t xml:space="preserve">Y-Bochum (-Kusenhorst - Poeppinghausen) HOCHLR W </t>
  </si>
  <si>
    <t xml:space="preserve">Pfungstadt - Urberach (NEU) GRIESH O </t>
  </si>
  <si>
    <t xml:space="preserve">Y-Poeppinghausen (-Bochum - Kusenhorst) HOCHLR W </t>
  </si>
  <si>
    <t xml:space="preserve">Y-Kusenhorst (-Bochum - Poeppinghausen) HOCHLR W </t>
  </si>
  <si>
    <t xml:space="preserve">Y-Hamborn (-Schwelgern - Walsum) WALSUM S </t>
  </si>
  <si>
    <t xml:space="preserve">Y-Schwelgern (-Hamborn - Walsum) WALSUM S </t>
  </si>
  <si>
    <t xml:space="preserve">Mengede - Witten WITTEN W </t>
  </si>
  <si>
    <t xml:space="preserve">Y-Walsum (-Hamborn - Schwelgern) WALSUM S </t>
  </si>
  <si>
    <t xml:space="preserve">Y-St. Huelfe (-Ohlensehlen - Wehrendorf) DUEMM S1 </t>
  </si>
  <si>
    <t xml:space="preserve">Y-Wehrendorf (-Ohlensehlen - St. Huelfe) DUEMM S1 </t>
  </si>
  <si>
    <t xml:space="preserve">Y-St. Peter (-Reisholz - Rommerskirchen) FRIXHM S </t>
  </si>
  <si>
    <t xml:space="preserve">Y-Reisholz (-Rommerskirchen - St. Peter) FRIXHM S </t>
  </si>
  <si>
    <t xml:space="preserve">Y-Rommerskirchen (-Reisholz - St. Peter) FRIXHM S </t>
  </si>
  <si>
    <t xml:space="preserve">Y-Gremberghoven (-Siegburg - Stockem) GREMBG O </t>
  </si>
  <si>
    <t xml:space="preserve">Y-Siegburg (-Gremberghoven - Stockem) GREMBG O </t>
  </si>
  <si>
    <t xml:space="preserve">Y-Stockem (-Gremberghoven - Siegburg) GREMBG O </t>
  </si>
  <si>
    <t xml:space="preserve">Y-Bacharach (-Buerstadt - Waldlaubersheim) WONNEG O </t>
  </si>
  <si>
    <t xml:space="preserve">Y-Waldlaubersheim (-Bacharach - Buerstadt) WONNEG O </t>
  </si>
  <si>
    <t xml:space="preserve">Voehringen - Woringen VOEHRG O </t>
  </si>
  <si>
    <t xml:space="preserve">Y-Hamborn (-Schwelgern - Walsum) WALSUM N </t>
  </si>
  <si>
    <t xml:space="preserve">Y-Schwelgern (-Hamborn - Walsum) WALSUM N </t>
  </si>
  <si>
    <t xml:space="preserve">Y-Walsum (-Hamborn - Schwelgern) WALSUM N </t>
  </si>
  <si>
    <t xml:space="preserve">Y-Hattingen (-Bochum - Welper) WELPER O </t>
  </si>
  <si>
    <t xml:space="preserve">Y-Bochum (-Hattingen - Welper) WELPER O </t>
  </si>
  <si>
    <t xml:space="preserve">Y-Welper (-Bochum - Hattingen) WELPER O </t>
  </si>
  <si>
    <t xml:space="preserve">Y-Oberottmarshausen (-Bidingen - Leupolz) ALLG O </t>
  </si>
  <si>
    <t xml:space="preserve">Arpe - Uentrop ARPE W </t>
  </si>
  <si>
    <t xml:space="preserve">St. Barbara - Uchtelfangen BABARA </t>
  </si>
  <si>
    <t xml:space="preserve">Bergmannsglueck - Buescherhof BUER S </t>
  </si>
  <si>
    <t xml:space="preserve">Mittelbexbach - Uchtelfangen BLIES N </t>
  </si>
  <si>
    <t xml:space="preserve">Mittelbexbach - Uchtelfangen BLIES S </t>
  </si>
  <si>
    <t xml:space="preserve">Amelsbueren - Gersteinwerk WERSE W </t>
  </si>
  <si>
    <t xml:space="preserve">Brauweiler - Rommerskirchen ROKI O </t>
  </si>
  <si>
    <t xml:space="preserve">Y-Brauweiler (-Opladen - Rommerskirchen) STOMM N </t>
  </si>
  <si>
    <t xml:space="preserve">Benteler - Hanekenfaehr BENTLR </t>
  </si>
  <si>
    <t xml:space="preserve">Bauler - Niederstedem ENZ N </t>
  </si>
  <si>
    <t xml:space="preserve">Bauler - Niederstedem ENZ S </t>
  </si>
  <si>
    <t xml:space="preserve">Buerstadt - Pfungstadt RIED O </t>
  </si>
  <si>
    <t xml:space="preserve">Norf - Osterath ZONS W </t>
  </si>
  <si>
    <t xml:space="preserve">Eller - St. Peter ELLER W </t>
  </si>
  <si>
    <t xml:space="preserve">Y-Buerstadt (-Bischofsheim - Pfungstadt) RIED W </t>
  </si>
  <si>
    <t xml:space="preserve">Diefflen - Ensdorf ENSDF N </t>
  </si>
  <si>
    <t xml:space="preserve">St. Peter - Rommerskirchen PETER S </t>
  </si>
  <si>
    <t xml:space="preserve">Fuehlingen - Rommerskirchen STOMM S </t>
  </si>
  <si>
    <t xml:space="preserve">Gundelfingen - Voehringen GUENZ N </t>
  </si>
  <si>
    <t xml:space="preserve">Gundelfingen - Voehringen GUENZ S </t>
  </si>
  <si>
    <t xml:space="preserve">Buescherhof - Nordlicht ESSEN W </t>
  </si>
  <si>
    <t xml:space="preserve">Wengerrohr - Weissenthurm KONDLW </t>
  </si>
  <si>
    <t xml:space="preserve">Koblenz - Weissenthurm METTER </t>
  </si>
  <si>
    <t xml:space="preserve">Sechtem - Weissenthurm MITREI </t>
  </si>
  <si>
    <t xml:space="preserve">Sechtem - Weissenthurm NETTE O </t>
  </si>
  <si>
    <t xml:space="preserve">Meckenheim - Weissenthurm NETTE W </t>
  </si>
  <si>
    <t xml:space="preserve">Hanekenfaehr - Westerkappeln BRAMGAU </t>
  </si>
  <si>
    <t xml:space="preserve">Dauersberg - Limburg LIMBG W </t>
  </si>
  <si>
    <t xml:space="preserve">Ibbenbueren - Westerkappeln NIKE S </t>
  </si>
  <si>
    <t xml:space="preserve">Y-Altenkleusheim (-Bixterheide - Opladen) BIGGE O </t>
  </si>
  <si>
    <t xml:space="preserve">Y-Bixterheide (-Altenkleusheim - Opladen) BIGGE O </t>
  </si>
  <si>
    <t xml:space="preserve">Y-Opladen (-Altenkleusheim - Bixterheide) BIGGE O </t>
  </si>
  <si>
    <t xml:space="preserve">Y-Niederstedem (-Dahlem - Oberzier) SELHN W </t>
  </si>
  <si>
    <t xml:space="preserve">Y-Oberzier (-Dahlem - Rommersheim) SELHN O </t>
  </si>
  <si>
    <t xml:space="preserve">Y-Rommersheim (-Dahlem - Oberzier) SELHN O </t>
  </si>
  <si>
    <t xml:space="preserve">Y-Oberzier (-Dahlem - Niederstedem) SELHN W </t>
  </si>
  <si>
    <t xml:space="preserve">Hanekenfaehr - Meppen MEPPEN </t>
  </si>
  <si>
    <t xml:space="preserve">Y-Diefflen (-Ensdorf - Uchtelfangen) ENSDF S </t>
  </si>
  <si>
    <t xml:space="preserve">Duennwald - Gremberghoven MERHM O </t>
  </si>
  <si>
    <t xml:space="preserve">Duennwald - Gremberghoven MERHM W </t>
  </si>
  <si>
    <t xml:space="preserve">Y-Ensdorf (-Diefflen - Uchtelfangen) ENSDF S </t>
  </si>
  <si>
    <t xml:space="preserve">Y-Uchtelfangen (-Diefflen - Ensdorf) ENSDF S </t>
  </si>
  <si>
    <t xml:space="preserve">Diefflen - Saarwellingen NALBA O </t>
  </si>
  <si>
    <t xml:space="preserve">Diefflen - Saarwellingen NALBA W </t>
  </si>
  <si>
    <t xml:space="preserve">Koblenz - Limburg NASSAU </t>
  </si>
  <si>
    <t xml:space="preserve">Y-Altenkleusheim (-Garenfeld - Opladen) BIGGE W </t>
  </si>
  <si>
    <t xml:space="preserve">Norf - St. Peter NORF W </t>
  </si>
  <si>
    <t xml:space="preserve">Y-Garenfeld (-Altenkleusheim - Opladen) BIGGE W </t>
  </si>
  <si>
    <t xml:space="preserve">Y-Opladen (-Altenkleusheim - Garenfeld) BIGGE W </t>
  </si>
  <si>
    <t xml:space="preserve">Hattingen - Laer LAER W </t>
  </si>
  <si>
    <t xml:space="preserve">Quint - Uchtelfangen OSBURG </t>
  </si>
  <si>
    <t xml:space="preserve">Y-Hanekenfaehr (-Kottigerhook - Kusenhorst) MUENST </t>
  </si>
  <si>
    <t xml:space="preserve">Y-Kottigerhook (-Hanekenfaehr - Kusenhorst) MUENST </t>
  </si>
  <si>
    <t xml:space="preserve">Y-Kusenhorst (-Hanekenfaehr - Kottigerhook) MUENST </t>
  </si>
  <si>
    <t xml:space="preserve">Opladen - St. Peter RHFELD </t>
  </si>
  <si>
    <t xml:space="preserve">Kusenhorst - Rosenblumendelle KUSENH </t>
  </si>
  <si>
    <t xml:space="preserve">Kusenhorst - Niederrhein LIPPE N </t>
  </si>
  <si>
    <t xml:space="preserve">Y-Nordlicht (-Kusenhorst - Niederrhein) LIPPE S </t>
  </si>
  <si>
    <t xml:space="preserve">Y-Niederrhein (-Kusenhorst - Nordlicht) LIPPE S </t>
  </si>
  <si>
    <t xml:space="preserve">Y-Kusenhorst (-Niederrhein - Nordlicht) LIPPE S </t>
  </si>
  <si>
    <t xml:space="preserve">Y-Hanekenfaehr (-Oechtel - Roxel) ROXEL O </t>
  </si>
  <si>
    <t xml:space="preserve">Y-Oechtel (-Hanekenfaehr - Roxel) ROXEL O </t>
  </si>
  <si>
    <t xml:space="preserve">Y-Roxel (-Hanekenfaehr - Oechtel) ROXEL O </t>
  </si>
  <si>
    <t xml:space="preserve">Niederstedem - Wengerrohr WENGER </t>
  </si>
  <si>
    <t xml:space="preserve">Y-Bischofsheim (-Buerstadt - Pfungstadt) RIED W </t>
  </si>
  <si>
    <t xml:space="preserve">Y-Pfungstadt (-Bischofsheim - Buerstadt) RIED W </t>
  </si>
  <si>
    <t xml:space="preserve">Osterath - St. Peter ZONS O </t>
  </si>
  <si>
    <t xml:space="preserve">Y-Opladen (-Brauweiler - Rommerskirchen) STOMM N </t>
  </si>
  <si>
    <t xml:space="preserve">Y-Rommerskirchen (-Brauweiler - Opladen) STOMM N </t>
  </si>
  <si>
    <t xml:space="preserve">Rommerskirchen - Sechtem VILLE O </t>
  </si>
  <si>
    <t xml:space="preserve">Rommerskirchen - Sechtem VILLE W </t>
  </si>
  <si>
    <t xml:space="preserve">Y-Altenkleusheim (-Eiserfeld - Setzer Wiese) EISERF </t>
  </si>
  <si>
    <t xml:space="preserve">Y-Eiserfeld (-Altenkleusheim - Setzerwiese) EISERF </t>
  </si>
  <si>
    <t xml:space="preserve">Y-Setzer Wiese (-Altenkleusheim - Eiserfeld) EISERF </t>
  </si>
  <si>
    <t xml:space="preserve">Y-Altenkleusheim (-Eiserfeld - Setzer Wiese) SETZE N </t>
  </si>
  <si>
    <t xml:space="preserve">Y-Eiserfeld (-Altenkleusheim - Setzer Wiese) SETZE N </t>
  </si>
  <si>
    <t xml:space="preserve">Y-Setzer Wiese (-Altenkleusheim - Eiserfeld) SETZE N </t>
  </si>
  <si>
    <t xml:space="preserve">Y-Hoheneck (-Dellmensingen - Voehringen) DONAU O </t>
  </si>
  <si>
    <t xml:space="preserve">Y-Voehringen (-Dellmensingen - Hoheneck) DONAU O </t>
  </si>
  <si>
    <t xml:space="preserve">Y-Voehringen (-Buers - Werben) DELLM O </t>
  </si>
  <si>
    <t xml:space="preserve">Gronau - Kusenhorst HAMALD </t>
  </si>
  <si>
    <t xml:space="preserve">Dellmensingen - Voehringen DONAU W     </t>
  </si>
  <si>
    <t>XDE_HV1</t>
  </si>
  <si>
    <t>XOH_WE1</t>
  </si>
  <si>
    <t>XAS_DA1</t>
  </si>
  <si>
    <t>XDO_HA1</t>
  </si>
  <si>
    <t>XDA_MA2</t>
  </si>
  <si>
    <t>XKU_TI2</t>
  </si>
  <si>
    <t>XBE_GU1</t>
  </si>
  <si>
    <t>XHR_TI1</t>
  </si>
  <si>
    <t>XGK_UR1</t>
  </si>
  <si>
    <t>D7YHBT2</t>
  </si>
  <si>
    <t>XOB_ME1</t>
  </si>
  <si>
    <t>XFR_KR1</t>
  </si>
  <si>
    <t>XNL_ME1</t>
  </si>
  <si>
    <t>XPU_HO1</t>
  </si>
  <si>
    <t>XTW_NE1</t>
  </si>
  <si>
    <t>XDI_DA1</t>
  </si>
  <si>
    <t xml:space="preserve">Y-Gohrpunkt (-Osterath - Rommerskirchen) FRIXHM N </t>
  </si>
  <si>
    <t>11T0-0000-1390-8</t>
  </si>
  <si>
    <t xml:space="preserve">Y-Rommerskirchen (-Gohrpunkt - Osterath) FRIXHM N </t>
  </si>
  <si>
    <t xml:space="preserve">Y-Osterath (-Gohrpunkt - Rommerskirchen) FRIXHM N </t>
  </si>
  <si>
    <t>DLR values under investigation</t>
  </si>
  <si>
    <t>German internal tie-line; DLR values under investigation</t>
  </si>
  <si>
    <t>Gohrpunkt</t>
  </si>
  <si>
    <t xml:space="preserve">Westtirol - Voehringen FUESSN W    </t>
  </si>
  <si>
    <t>XWE_VO2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</si>
</sst>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6">
    <font>
      <sz val="11"/>
      <color theme="1"/>
      <name val="Calibri"/>
      <family val="2"/>
      <scheme val="minor"/>
    </font>
    <font>
      <sz val="11"/>
      <color theme="1"/>
      <name val="AvenirNext LT Com Regular"/>
      <family val="2"/>
    </font>
    <font>
      <b/>
      <sz val="11"/>
      <color theme="1"/>
      <name val="AvenirNext LT Com Regular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rgb="FF1F497D"/>
      <name val="Calibri"/>
      <family val="2"/>
      <scheme val="minor"/>
    </font>
    <font>
      <sz val="7"/>
      <color rgb="FF1F497D"/>
      <name val="Times New Roman"/>
      <family val="1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1F497D"/>
      <name val="Courier New"/>
      <family val="3"/>
    </font>
    <font>
      <i/>
      <sz val="11"/>
      <color theme="1"/>
      <name val="Calibri"/>
      <family val="2"/>
      <scheme val="minor"/>
    </font>
    <font>
      <sz val="11"/>
      <color rgb="FF1F497D"/>
      <name val="Wingdings"/>
      <charset val="2"/>
    </font>
    <font>
      <sz val="11"/>
      <color rgb="FFFF0000"/>
      <name val="Courier New"/>
      <family val="3"/>
    </font>
    <font>
      <sz val="7"/>
      <color rgb="FFFF0000"/>
      <name val="Times New Roman"/>
      <family val="1"/>
    </font>
    <font>
      <b/>
      <sz val="11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AvenirNext LT Com Regular"/>
      <family val="2"/>
      <charset val="238"/>
    </font>
    <font>
      <u/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name val="Calibri"/>
      <family val="2"/>
    </font>
    <font>
      <sz val="11"/>
      <color rgb="FF1F497D"/>
      <name val="Calibri"/>
      <family val="2"/>
      <charset val="1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216">
    <xf numFmtId="0" fontId="0" fillId="0" borderId="0" xfId="0"/>
    <xf numFmtId="164" fontId="1" fillId="0" borderId="9" xfId="1" applyNumberFormat="1" applyBorder="1"/>
    <xf numFmtId="0" fontId="1" fillId="0" borderId="9" xfId="1" applyBorder="1"/>
    <xf numFmtId="0" fontId="1" fillId="0" borderId="1" xfId="1" applyBorder="1"/>
    <xf numFmtId="0" fontId="2" fillId="0" borderId="6" xfId="1" applyFont="1" applyBorder="1"/>
    <xf numFmtId="0" fontId="2" fillId="0" borderId="7" xfId="1" applyFont="1" applyBorder="1"/>
    <xf numFmtId="0" fontId="2" fillId="0" borderId="11" xfId="1" applyFont="1" applyBorder="1"/>
    <xf numFmtId="164" fontId="2" fillId="0" borderId="11" xfId="1" applyNumberFormat="1" applyFont="1" applyBorder="1"/>
    <xf numFmtId="164" fontId="2" fillId="0" borderId="7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center"/>
    </xf>
    <xf numFmtId="165" fontId="2" fillId="0" borderId="6" xfId="1" applyNumberFormat="1" applyFont="1" applyBorder="1"/>
    <xf numFmtId="165" fontId="2" fillId="0" borderId="7" xfId="1" applyNumberFormat="1" applyFont="1" applyBorder="1"/>
    <xf numFmtId="165" fontId="2" fillId="0" borderId="8" xfId="1" applyNumberFormat="1" applyFont="1" applyBorder="1"/>
    <xf numFmtId="0" fontId="2" fillId="0" borderId="7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165" fontId="2" fillId="0" borderId="7" xfId="1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4" xfId="0" applyBorder="1"/>
    <xf numFmtId="0" fontId="5" fillId="3" borderId="0" xfId="2" applyFill="1"/>
    <xf numFmtId="0" fontId="6" fillId="4" borderId="0" xfId="2" applyFont="1" applyFill="1"/>
    <xf numFmtId="0" fontId="0" fillId="0" borderId="0" xfId="0" applyFill="1"/>
    <xf numFmtId="0" fontId="0" fillId="0" borderId="0" xfId="0" applyBorder="1"/>
    <xf numFmtId="165" fontId="0" fillId="0" borderId="0" xfId="0" applyNumberFormat="1" applyBorder="1"/>
    <xf numFmtId="2" fontId="0" fillId="0" borderId="0" xfId="0" applyNumberFormat="1" applyBorder="1"/>
    <xf numFmtId="0" fontId="7" fillId="0" borderId="0" xfId="0" applyFont="1"/>
    <xf numFmtId="0" fontId="8" fillId="0" borderId="0" xfId="0" applyFont="1" applyAlignment="1">
      <alignment horizontal="left" vertical="center" indent="5"/>
    </xf>
    <xf numFmtId="0" fontId="12" fillId="0" borderId="0" xfId="0" applyFont="1" applyAlignment="1">
      <alignment horizontal="left" vertical="center" indent="10"/>
    </xf>
    <xf numFmtId="0" fontId="14" fillId="0" borderId="0" xfId="0" applyFont="1" applyAlignment="1">
      <alignment horizontal="left" vertical="center" indent="15"/>
    </xf>
    <xf numFmtId="0" fontId="15" fillId="0" borderId="0" xfId="0" applyFont="1" applyAlignment="1">
      <alignment horizontal="left" vertical="center" indent="10"/>
    </xf>
    <xf numFmtId="0" fontId="7" fillId="0" borderId="1" xfId="1" applyFont="1" applyBorder="1"/>
    <xf numFmtId="0" fontId="7" fillId="0" borderId="2" xfId="1" applyFont="1" applyBorder="1"/>
    <xf numFmtId="164" fontId="7" fillId="0" borderId="9" xfId="1" applyNumberFormat="1" applyFont="1" applyBorder="1"/>
    <xf numFmtId="0" fontId="7" fillId="0" borderId="0" xfId="1" applyFont="1"/>
    <xf numFmtId="0" fontId="17" fillId="0" borderId="6" xfId="1" applyFont="1" applyBorder="1"/>
    <xf numFmtId="0" fontId="17" fillId="0" borderId="7" xfId="1" applyFont="1" applyBorder="1"/>
    <xf numFmtId="0" fontId="17" fillId="0" borderId="7" xfId="1" applyFont="1" applyBorder="1" applyAlignment="1">
      <alignment horizontal="center"/>
    </xf>
    <xf numFmtId="164" fontId="17" fillId="0" borderId="7" xfId="1" applyNumberFormat="1" applyFont="1" applyBorder="1" applyAlignment="1">
      <alignment horizontal="center"/>
    </xf>
    <xf numFmtId="164" fontId="17" fillId="0" borderId="8" xfId="1" applyNumberFormat="1" applyFont="1" applyBorder="1" applyAlignment="1">
      <alignment horizontal="center"/>
    </xf>
    <xf numFmtId="165" fontId="17" fillId="0" borderId="7" xfId="1" applyNumberFormat="1" applyFont="1" applyBorder="1"/>
    <xf numFmtId="164" fontId="17" fillId="0" borderId="11" xfId="1" applyNumberFormat="1" applyFont="1" applyBorder="1"/>
    <xf numFmtId="0" fontId="17" fillId="0" borderId="0" xfId="1" applyFont="1"/>
    <xf numFmtId="0" fontId="7" fillId="0" borderId="0" xfId="1" applyFont="1" applyAlignment="1">
      <alignment horizontal="center"/>
    </xf>
    <xf numFmtId="1" fontId="7" fillId="0" borderId="0" xfId="1" applyNumberFormat="1" applyFont="1" applyBorder="1" applyAlignment="1">
      <alignment horizontal="center" vertical="center"/>
    </xf>
    <xf numFmtId="0" fontId="7" fillId="0" borderId="10" xfId="1" applyFont="1" applyBorder="1"/>
    <xf numFmtId="0" fontId="7" fillId="0" borderId="0" xfId="1" applyFont="1" applyBorder="1"/>
    <xf numFmtId="165" fontId="7" fillId="0" borderId="0" xfId="1" applyNumberFormat="1" applyFont="1" applyBorder="1"/>
    <xf numFmtId="165" fontId="7" fillId="0" borderId="5" xfId="1" applyNumberFormat="1" applyFont="1" applyBorder="1"/>
    <xf numFmtId="164" fontId="7" fillId="0" borderId="0" xfId="1" applyNumberFormat="1" applyFont="1"/>
    <xf numFmtId="164" fontId="7" fillId="0" borderId="10" xfId="1" applyNumberFormat="1" applyFont="1" applyBorder="1"/>
    <xf numFmtId="0" fontId="17" fillId="0" borderId="0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17" fillId="0" borderId="6" xfId="1" applyFont="1" applyBorder="1" applyAlignment="1">
      <alignment horizontal="center"/>
    </xf>
    <xf numFmtId="0" fontId="17" fillId="0" borderId="8" xfId="1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165" fontId="17" fillId="0" borderId="7" xfId="1" applyNumberFormat="1" applyFont="1" applyBorder="1" applyAlignment="1">
      <alignment horizont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center"/>
    </xf>
    <xf numFmtId="0" fontId="7" fillId="0" borderId="4" xfId="1" applyFont="1" applyBorder="1"/>
    <xf numFmtId="0" fontId="7" fillId="0" borderId="5" xfId="1" applyFont="1" applyBorder="1"/>
    <xf numFmtId="0" fontId="7" fillId="0" borderId="4" xfId="0" applyFont="1" applyBorder="1"/>
    <xf numFmtId="0" fontId="18" fillId="0" borderId="0" xfId="0" applyFont="1"/>
    <xf numFmtId="0" fontId="20" fillId="0" borderId="0" xfId="0" applyFont="1"/>
    <xf numFmtId="0" fontId="21" fillId="2" borderId="0" xfId="2" applyFont="1" applyFill="1"/>
    <xf numFmtId="0" fontId="22" fillId="0" borderId="0" xfId="0" applyFont="1"/>
    <xf numFmtId="0" fontId="22" fillId="0" borderId="1" xfId="0" applyFont="1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165" fontId="0" fillId="0" borderId="7" xfId="0" applyNumberFormat="1" applyBorder="1"/>
    <xf numFmtId="2" fontId="0" fillId="0" borderId="7" xfId="0" applyNumberFormat="1" applyBorder="1"/>
    <xf numFmtId="165" fontId="0" fillId="0" borderId="8" xfId="0" applyNumberFormat="1" applyBorder="1"/>
    <xf numFmtId="0" fontId="22" fillId="0" borderId="12" xfId="0" applyFont="1" applyBorder="1" applyAlignment="1">
      <alignment wrapText="1"/>
    </xf>
    <xf numFmtId="0" fontId="22" fillId="0" borderId="13" xfId="0" applyFont="1" applyBorder="1"/>
    <xf numFmtId="0" fontId="22" fillId="0" borderId="14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6" xfId="1" applyBorder="1"/>
    <xf numFmtId="0" fontId="1" fillId="0" borderId="7" xfId="1" applyBorder="1" applyAlignment="1">
      <alignment horizontal="center"/>
    </xf>
    <xf numFmtId="1" fontId="1" fillId="0" borderId="7" xfId="1" applyNumberFormat="1" applyBorder="1" applyAlignment="1">
      <alignment horizontal="center" vertical="center"/>
    </xf>
    <xf numFmtId="164" fontId="1" fillId="0" borderId="7" xfId="1" quotePrefix="1" applyNumberFormat="1" applyBorder="1" applyAlignment="1">
      <alignment horizontal="center" vertical="center"/>
    </xf>
    <xf numFmtId="165" fontId="1" fillId="0" borderId="7" xfId="1" applyNumberFormat="1" applyBorder="1" applyAlignment="1">
      <alignment horizontal="center" vertical="center"/>
    </xf>
    <xf numFmtId="0" fontId="0" fillId="0" borderId="8" xfId="0" applyBorder="1"/>
    <xf numFmtId="0" fontId="1" fillId="0" borderId="7" xfId="1" applyBorder="1" applyAlignment="1">
      <alignment horizontal="center" vertical="center"/>
    </xf>
    <xf numFmtId="164" fontId="1" fillId="0" borderId="7" xfId="1" applyNumberForma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/>
    </xf>
    <xf numFmtId="165" fontId="2" fillId="0" borderId="8" xfId="1" applyNumberFormat="1" applyFont="1" applyBorder="1" applyAlignment="1">
      <alignment horizontal="center"/>
    </xf>
    <xf numFmtId="0" fontId="22" fillId="0" borderId="13" xfId="0" applyFont="1" applyBorder="1" applyAlignment="1">
      <alignment wrapText="1"/>
    </xf>
    <xf numFmtId="0" fontId="23" fillId="0" borderId="13" xfId="1" applyFont="1" applyBorder="1" applyAlignment="1">
      <alignment horizontal="center"/>
    </xf>
    <xf numFmtId="165" fontId="2" fillId="0" borderId="0" xfId="1" applyNumberFormat="1" applyFont="1" applyBorder="1" applyAlignment="1"/>
    <xf numFmtId="0" fontId="22" fillId="0" borderId="2" xfId="0" applyFont="1" applyBorder="1" applyAlignment="1">
      <alignment wrapText="1"/>
    </xf>
    <xf numFmtId="165" fontId="23" fillId="0" borderId="2" xfId="1" applyNumberFormat="1" applyFont="1" applyBorder="1" applyAlignment="1">
      <alignment horizontal="center"/>
    </xf>
    <xf numFmtId="0" fontId="23" fillId="0" borderId="2" xfId="1" applyFont="1" applyBorder="1" applyAlignment="1">
      <alignment horizontal="center"/>
    </xf>
    <xf numFmtId="165" fontId="23" fillId="0" borderId="3" xfId="1" applyNumberFormat="1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1" fillId="0" borderId="7" xfId="1" quotePrefix="1" applyBorder="1" applyAlignment="1">
      <alignment horizontal="center" vertical="center"/>
    </xf>
    <xf numFmtId="165" fontId="1" fillId="0" borderId="7" xfId="1" applyNumberFormat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2" xfId="1" applyBorder="1"/>
    <xf numFmtId="165" fontId="1" fillId="0" borderId="2" xfId="1" applyNumberFormat="1" applyBorder="1"/>
    <xf numFmtId="0" fontId="2" fillId="0" borderId="9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165" fontId="2" fillId="0" borderId="4" xfId="1" applyNumberFormat="1" applyFont="1" applyBorder="1" applyAlignment="1"/>
    <xf numFmtId="0" fontId="25" fillId="0" borderId="0" xfId="2" applyFont="1" applyAlignment="1">
      <alignment horizontal="left" vertical="center" indent="10"/>
    </xf>
    <xf numFmtId="0" fontId="5" fillId="5" borderId="0" xfId="2" applyFill="1" applyBorder="1"/>
    <xf numFmtId="0" fontId="1" fillId="0" borderId="7" xfId="1" applyBorder="1"/>
    <xf numFmtId="0" fontId="21" fillId="0" borderId="0" xfId="2" applyFont="1" applyFill="1"/>
    <xf numFmtId="0" fontId="5" fillId="0" borderId="0" xfId="2" applyFill="1"/>
    <xf numFmtId="0" fontId="6" fillId="0" borderId="0" xfId="2" applyFont="1" applyFill="1"/>
    <xf numFmtId="0" fontId="5" fillId="0" borderId="0" xfId="2" applyFill="1" applyBorder="1"/>
    <xf numFmtId="0" fontId="17" fillId="0" borderId="0" xfId="1" applyFont="1" applyBorder="1" applyAlignment="1"/>
    <xf numFmtId="0" fontId="17" fillId="0" borderId="8" xfId="1" applyFont="1" applyBorder="1"/>
    <xf numFmtId="0" fontId="22" fillId="0" borderId="12" xfId="0" applyFont="1" applyBorder="1"/>
    <xf numFmtId="0" fontId="7" fillId="0" borderId="8" xfId="0" applyFont="1" applyBorder="1"/>
    <xf numFmtId="0" fontId="17" fillId="0" borderId="15" xfId="1" applyFont="1" applyBorder="1" applyAlignment="1">
      <alignment horizontal="center"/>
    </xf>
    <xf numFmtId="0" fontId="7" fillId="0" borderId="16" xfId="1" applyFont="1" applyBorder="1"/>
    <xf numFmtId="0" fontId="1" fillId="0" borderId="5" xfId="1" applyBorder="1" applyAlignment="1">
      <alignment horizontal="center" vertical="center"/>
    </xf>
    <xf numFmtId="0" fontId="0" fillId="0" borderId="0" xfId="0" applyAlignment="1">
      <alignment horizontal="center"/>
    </xf>
    <xf numFmtId="0" fontId="26" fillId="0" borderId="0" xfId="0" applyFont="1"/>
    <xf numFmtId="0" fontId="17" fillId="0" borderId="1" xfId="1" applyFont="1" applyBorder="1" applyAlignment="1">
      <alignment horizontal="center"/>
    </xf>
    <xf numFmtId="1" fontId="7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" fillId="0" borderId="0" xfId="1" applyFont="1" applyFill="1" applyAlignment="1">
      <alignment horizontal="center"/>
    </xf>
    <xf numFmtId="0" fontId="7" fillId="0" borderId="0" xfId="1" applyFont="1" applyFill="1"/>
    <xf numFmtId="0" fontId="31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31" fillId="0" borderId="0" xfId="0" applyFont="1" applyAlignment="1">
      <alignment horizontal="right" vertical="center"/>
    </xf>
    <xf numFmtId="0" fontId="33" fillId="0" borderId="0" xfId="0" applyFont="1" applyAlignment="1">
      <alignment vertical="center"/>
    </xf>
    <xf numFmtId="0" fontId="32" fillId="0" borderId="0" xfId="0" applyFont="1" applyBorder="1" applyAlignment="1">
      <alignment horizontal="right" vertical="center"/>
    </xf>
    <xf numFmtId="164" fontId="17" fillId="0" borderId="19" xfId="1" applyNumberFormat="1" applyFont="1" applyBorder="1"/>
    <xf numFmtId="2" fontId="0" fillId="0" borderId="21" xfId="0" applyNumberFormat="1" applyBorder="1"/>
    <xf numFmtId="0" fontId="31" fillId="0" borderId="20" xfId="0" applyFont="1" applyBorder="1" applyAlignment="1">
      <alignment horizontal="right" vertical="center"/>
    </xf>
    <xf numFmtId="0" fontId="0" fillId="0" borderId="20" xfId="0" applyBorder="1"/>
    <xf numFmtId="0" fontId="7" fillId="0" borderId="21" xfId="1" applyFont="1" applyBorder="1"/>
    <xf numFmtId="164" fontId="7" fillId="0" borderId="21" xfId="1" applyNumberFormat="1" applyFont="1" applyBorder="1"/>
    <xf numFmtId="0" fontId="7" fillId="0" borderId="20" xfId="1" applyFont="1" applyBorder="1"/>
    <xf numFmtId="164" fontId="7" fillId="0" borderId="20" xfId="1" applyNumberFormat="1" applyFont="1" applyBorder="1"/>
    <xf numFmtId="165" fontId="17" fillId="0" borderId="22" xfId="1" applyNumberFormat="1" applyFont="1" applyBorder="1"/>
    <xf numFmtId="0" fontId="0" fillId="0" borderId="20" xfId="0" applyFill="1" applyBorder="1"/>
    <xf numFmtId="165" fontId="7" fillId="0" borderId="20" xfId="1" applyNumberFormat="1" applyFont="1" applyBorder="1"/>
    <xf numFmtId="164" fontId="17" fillId="0" borderId="22" xfId="1" applyNumberFormat="1" applyFont="1" applyBorder="1" applyAlignment="1">
      <alignment horizontal="center"/>
    </xf>
    <xf numFmtId="1" fontId="7" fillId="0" borderId="20" xfId="1" applyNumberFormat="1" applyFont="1" applyFill="1" applyBorder="1" applyAlignment="1">
      <alignment horizontal="center" vertical="center"/>
    </xf>
    <xf numFmtId="1" fontId="28" fillId="0" borderId="20" xfId="1" applyNumberFormat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1" fontId="7" fillId="0" borderId="20" xfId="1" applyNumberFormat="1" applyFont="1" applyBorder="1"/>
    <xf numFmtId="164" fontId="7" fillId="0" borderId="23" xfId="1" applyNumberFormat="1" applyFont="1" applyBorder="1"/>
    <xf numFmtId="164" fontId="17" fillId="0" borderId="24" xfId="1" applyNumberFormat="1" applyFont="1" applyBorder="1"/>
    <xf numFmtId="2" fontId="0" fillId="0" borderId="25" xfId="0" applyNumberFormat="1" applyBorder="1"/>
    <xf numFmtId="2" fontId="0" fillId="0" borderId="25" xfId="0" applyNumberFormat="1" applyFill="1" applyBorder="1"/>
    <xf numFmtId="0" fontId="31" fillId="0" borderId="25" xfId="0" applyFont="1" applyBorder="1" applyAlignment="1">
      <alignment horizontal="right" vertical="center"/>
    </xf>
    <xf numFmtId="0" fontId="0" fillId="0" borderId="25" xfId="0" applyBorder="1"/>
    <xf numFmtId="0" fontId="7" fillId="0" borderId="25" xfId="1" applyFont="1" applyBorder="1"/>
    <xf numFmtId="164" fontId="7" fillId="0" borderId="25" xfId="1" applyNumberFormat="1" applyFont="1" applyBorder="1"/>
    <xf numFmtId="1" fontId="7" fillId="0" borderId="20" xfId="1" applyNumberFormat="1" applyFont="1" applyBorder="1" applyAlignment="1">
      <alignment horizontal="center" vertical="center"/>
    </xf>
    <xf numFmtId="0" fontId="7" fillId="0" borderId="17" xfId="1" applyFont="1" applyBorder="1"/>
    <xf numFmtId="0" fontId="17" fillId="0" borderId="22" xfId="1" applyFont="1" applyBorder="1"/>
    <xf numFmtId="0" fontId="26" fillId="0" borderId="20" xfId="0" applyFont="1" applyBorder="1"/>
    <xf numFmtId="0" fontId="26" fillId="0" borderId="20" xfId="0" applyFont="1" applyFill="1" applyBorder="1"/>
    <xf numFmtId="0" fontId="30" fillId="0" borderId="20" xfId="0" applyFont="1" applyBorder="1" applyAlignment="1">
      <alignment vertical="center"/>
    </xf>
    <xf numFmtId="0" fontId="7" fillId="0" borderId="20" xfId="1" applyFont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0" xfId="1" quotePrefix="1" applyFont="1" applyFill="1" applyAlignment="1">
      <alignment horizontal="center"/>
    </xf>
    <xf numFmtId="164" fontId="7" fillId="0" borderId="17" xfId="1" applyNumberFormat="1" applyFont="1" applyBorder="1" applyAlignment="1">
      <alignment horizontal="left"/>
    </xf>
    <xf numFmtId="164" fontId="17" fillId="0" borderId="22" xfId="1" applyNumberFormat="1" applyFont="1" applyBorder="1" applyAlignment="1">
      <alignment horizontal="left"/>
    </xf>
    <xf numFmtId="164" fontId="7" fillId="0" borderId="20" xfId="1" applyNumberFormat="1" applyFont="1" applyBorder="1" applyAlignment="1">
      <alignment horizontal="left" vertical="center"/>
    </xf>
    <xf numFmtId="0" fontId="33" fillId="0" borderId="20" xfId="0" applyFont="1" applyBorder="1" applyAlignment="1">
      <alignment horizontal="left"/>
    </xf>
    <xf numFmtId="0" fontId="7" fillId="0" borderId="20" xfId="1" applyFont="1" applyBorder="1" applyAlignment="1">
      <alignment horizontal="left"/>
    </xf>
    <xf numFmtId="164" fontId="7" fillId="0" borderId="20" xfId="1" applyNumberFormat="1" applyFont="1" applyBorder="1" applyAlignment="1">
      <alignment horizontal="left"/>
    </xf>
    <xf numFmtId="0" fontId="7" fillId="0" borderId="20" xfId="1" applyFont="1" applyFill="1" applyBorder="1" applyAlignment="1">
      <alignment horizontal="left"/>
    </xf>
    <xf numFmtId="0" fontId="32" fillId="0" borderId="20" xfId="0" applyFont="1" applyBorder="1" applyAlignment="1">
      <alignment horizontal="left" vertical="center"/>
    </xf>
    <xf numFmtId="0" fontId="0" fillId="0" borderId="20" xfId="0" applyBorder="1" applyAlignment="1">
      <alignment horizontal="left"/>
    </xf>
    <xf numFmtId="164" fontId="19" fillId="0" borderId="18" xfId="1" applyNumberFormat="1" applyFont="1" applyBorder="1"/>
    <xf numFmtId="0" fontId="7" fillId="0" borderId="20" xfId="1" applyFont="1" applyBorder="1" applyAlignment="1">
      <alignment horizontal="center"/>
    </xf>
    <xf numFmtId="0" fontId="7" fillId="0" borderId="23" xfId="1" applyFont="1" applyBorder="1"/>
    <xf numFmtId="0" fontId="17" fillId="0" borderId="24" xfId="1" applyFont="1" applyBorder="1"/>
    <xf numFmtId="0" fontId="27" fillId="0" borderId="25" xfId="0" applyFont="1" applyBorder="1"/>
    <xf numFmtId="0" fontId="7" fillId="0" borderId="20" xfId="1" quotePrefix="1" applyFont="1" applyFill="1" applyBorder="1" applyAlignment="1">
      <alignment horizontal="center"/>
    </xf>
    <xf numFmtId="0" fontId="28" fillId="0" borderId="17" xfId="1" applyFont="1" applyBorder="1"/>
    <xf numFmtId="0" fontId="34" fillId="0" borderId="22" xfId="1" applyFont="1" applyBorder="1"/>
    <xf numFmtId="0" fontId="28" fillId="0" borderId="20" xfId="0" applyFont="1" applyBorder="1"/>
    <xf numFmtId="0" fontId="28" fillId="0" borderId="20" xfId="0" applyFont="1" applyFill="1" applyBorder="1"/>
    <xf numFmtId="0" fontId="28" fillId="0" borderId="20" xfId="0" applyFont="1" applyBorder="1" applyAlignment="1">
      <alignment vertical="center"/>
    </xf>
    <xf numFmtId="0" fontId="29" fillId="0" borderId="20" xfId="0" applyFont="1" applyBorder="1"/>
    <xf numFmtId="0" fontId="28" fillId="0" borderId="20" xfId="1" applyFont="1" applyBorder="1"/>
    <xf numFmtId="0" fontId="35" fillId="0" borderId="20" xfId="0" applyFont="1" applyBorder="1"/>
    <xf numFmtId="0" fontId="29" fillId="0" borderId="20" xfId="0" applyFont="1" applyFill="1" applyBorder="1"/>
    <xf numFmtId="0" fontId="26" fillId="0" borderId="20" xfId="0" applyFont="1" applyBorder="1" applyAlignment="1">
      <alignment vertical="center"/>
    </xf>
    <xf numFmtId="164" fontId="17" fillId="0" borderId="20" xfId="1" applyNumberFormat="1" applyFont="1" applyBorder="1" applyAlignment="1">
      <alignment horizontal="center"/>
    </xf>
    <xf numFmtId="164" fontId="17" fillId="0" borderId="1" xfId="1" applyNumberFormat="1" applyFont="1" applyBorder="1" applyAlignment="1">
      <alignment horizontal="center"/>
    </xf>
    <xf numFmtId="164" fontId="17" fillId="0" borderId="2" xfId="1" applyNumberFormat="1" applyFont="1" applyBorder="1" applyAlignment="1">
      <alignment horizontal="center"/>
    </xf>
    <xf numFmtId="164" fontId="17" fillId="0" borderId="3" xfId="1" applyNumberFormat="1" applyFont="1" applyBorder="1" applyAlignment="1">
      <alignment horizontal="center"/>
    </xf>
    <xf numFmtId="0" fontId="17" fillId="0" borderId="2" xfId="1" applyFont="1" applyBorder="1" applyAlignment="1">
      <alignment horizontal="center"/>
    </xf>
    <xf numFmtId="165" fontId="17" fillId="0" borderId="1" xfId="1" applyNumberFormat="1" applyFont="1" applyBorder="1" applyAlignment="1">
      <alignment horizontal="center"/>
    </xf>
    <xf numFmtId="165" fontId="17" fillId="0" borderId="2" xfId="1" applyNumberFormat="1" applyFont="1" applyBorder="1" applyAlignment="1">
      <alignment horizontal="center"/>
    </xf>
    <xf numFmtId="165" fontId="17" fillId="0" borderId="3" xfId="1" applyNumberFormat="1" applyFont="1" applyBorder="1" applyAlignment="1">
      <alignment horizontal="center"/>
    </xf>
    <xf numFmtId="0" fontId="17" fillId="0" borderId="1" xfId="1" applyFont="1" applyBorder="1" applyAlignment="1">
      <alignment horizontal="center"/>
    </xf>
    <xf numFmtId="0" fontId="17" fillId="0" borderId="3" xfId="1" applyFont="1" applyBorder="1" applyAlignment="1">
      <alignment horizontal="center"/>
    </xf>
    <xf numFmtId="164" fontId="17" fillId="0" borderId="4" xfId="1" applyNumberFormat="1" applyFont="1" applyBorder="1" applyAlignment="1">
      <alignment horizontal="center"/>
    </xf>
    <xf numFmtId="164" fontId="17" fillId="0" borderId="0" xfId="1" applyNumberFormat="1" applyFont="1" applyBorder="1" applyAlignment="1">
      <alignment horizontal="center"/>
    </xf>
    <xf numFmtId="164" fontId="17" fillId="0" borderId="5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3" xfId="1" applyNumberFormat="1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165" fontId="23" fillId="0" borderId="13" xfId="1" applyNumberFormat="1" applyFont="1" applyBorder="1" applyAlignment="1">
      <alignment horizontal="center"/>
    </xf>
    <xf numFmtId="165" fontId="23" fillId="0" borderId="14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</cellXfs>
  <cellStyles count="3">
    <cellStyle name="Link" xfId="2" builtinId="8"/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3003550</xdr:colOff>
          <xdr:row>2</xdr:row>
          <xdr:rowOff>88900</xdr:rowOff>
        </xdr:from>
        <xdr:to>
          <xdr:col>2</xdr:col>
          <xdr:colOff>3917950</xdr:colOff>
          <xdr:row>6</xdr:row>
          <xdr:rowOff>12700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4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PUT/Knoten_&#220;bersetz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Name</v>
          </cell>
          <cell r="C1" t="str">
            <v>Knoten</v>
          </cell>
        </row>
        <row r="2">
          <cell r="B2" t="str">
            <v>Altenkleusheim</v>
          </cell>
          <cell r="C2" t="str">
            <v>D7AKLE2</v>
          </cell>
        </row>
        <row r="3">
          <cell r="B3" t="str">
            <v>Amelsbueren</v>
          </cell>
          <cell r="C3" t="str">
            <v>D7AMEL2</v>
          </cell>
        </row>
        <row r="4">
          <cell r="B4" t="str">
            <v>Arpe</v>
          </cell>
          <cell r="C4" t="str">
            <v>D7ARPE1</v>
          </cell>
        </row>
        <row r="5">
          <cell r="B5" t="str">
            <v>Asslar</v>
          </cell>
          <cell r="C5" t="str">
            <v>XAS_DA1</v>
          </cell>
        </row>
        <row r="6">
          <cell r="B6" t="str">
            <v>Bacharach</v>
          </cell>
          <cell r="C6" t="str">
            <v>D7BACH1</v>
          </cell>
        </row>
        <row r="7">
          <cell r="B7" t="str">
            <v>BASF</v>
          </cell>
          <cell r="C7" t="str">
            <v>D7BW212</v>
          </cell>
        </row>
        <row r="8">
          <cell r="B8" t="str">
            <v>Bauler</v>
          </cell>
          <cell r="C8" t="str">
            <v>D7BAUL2</v>
          </cell>
        </row>
        <row r="9">
          <cell r="B9" t="str">
            <v>Bayer</v>
          </cell>
          <cell r="C9" t="str">
            <v>D7BAYX2</v>
          </cell>
        </row>
        <row r="10">
          <cell r="B10" t="str">
            <v>Bechterdissen</v>
          </cell>
          <cell r="C10" t="str">
            <v>XBE_GU1</v>
          </cell>
        </row>
        <row r="11">
          <cell r="B11" t="str">
            <v>Beeck</v>
          </cell>
          <cell r="C11" t="str">
            <v>D7BEEC2</v>
          </cell>
        </row>
        <row r="12">
          <cell r="B12" t="str">
            <v>Bellendorf</v>
          </cell>
          <cell r="C12" t="str">
            <v>D7BELL2</v>
          </cell>
        </row>
        <row r="13">
          <cell r="B13" t="str">
            <v>Benteler</v>
          </cell>
          <cell r="C13" t="str">
            <v>D7BENT2</v>
          </cell>
        </row>
        <row r="14">
          <cell r="B14" t="str">
            <v>Bergkamen</v>
          </cell>
          <cell r="C14" t="str">
            <v>D7BERG1</v>
          </cell>
        </row>
        <row r="15">
          <cell r="B15" t="str">
            <v>Bergmannsglueck</v>
          </cell>
          <cell r="C15" t="str">
            <v>D7BGLU2</v>
          </cell>
        </row>
        <row r="16">
          <cell r="B16" t="str">
            <v>Bexbach</v>
          </cell>
          <cell r="C16" t="str">
            <v>D7BEXB1</v>
          </cell>
        </row>
        <row r="17">
          <cell r="B17" t="str">
            <v>Biblis 1</v>
          </cell>
          <cell r="C17" t="str">
            <v>D7BIBL1</v>
          </cell>
        </row>
        <row r="18">
          <cell r="B18" t="str">
            <v>Biblis 2</v>
          </cell>
          <cell r="C18" t="str">
            <v>D7BIBL2</v>
          </cell>
        </row>
        <row r="19">
          <cell r="B19" t="str">
            <v>Bidingen</v>
          </cell>
          <cell r="C19" t="str">
            <v>D7BIDI1</v>
          </cell>
        </row>
        <row r="20">
          <cell r="B20" t="str">
            <v>Bischofsheim</v>
          </cell>
          <cell r="C20" t="str">
            <v>D7BISC1</v>
          </cell>
        </row>
        <row r="21">
          <cell r="B21" t="str">
            <v>Bixterheide</v>
          </cell>
          <cell r="C21" t="str">
            <v>D7BIXT2</v>
          </cell>
        </row>
        <row r="22">
          <cell r="B22" t="str">
            <v>Blooren</v>
          </cell>
          <cell r="C22" t="str">
            <v>XTR_BL2</v>
          </cell>
        </row>
        <row r="23">
          <cell r="B23" t="str">
            <v>Bochum</v>
          </cell>
          <cell r="C23" t="str">
            <v>D7BOCH2</v>
          </cell>
        </row>
        <row r="24">
          <cell r="B24" t="str">
            <v>Bocklemuend</v>
          </cell>
          <cell r="C24" t="str">
            <v>D7BOCK2</v>
          </cell>
        </row>
        <row r="25">
          <cell r="B25" t="str">
            <v>Bollenacker</v>
          </cell>
          <cell r="C25" t="str">
            <v>D7BOLA2</v>
          </cell>
        </row>
        <row r="26">
          <cell r="B26" t="str">
            <v>Brauweiler</v>
          </cell>
          <cell r="C26" t="str">
            <v>D7BRAU1</v>
          </cell>
        </row>
        <row r="27">
          <cell r="B27" t="str">
            <v>Brauweiler</v>
          </cell>
          <cell r="C27" t="str">
            <v>D7BRAU2</v>
          </cell>
        </row>
        <row r="28">
          <cell r="B28" t="str">
            <v>Buerstadt</v>
          </cell>
          <cell r="C28" t="str">
            <v>D7BUER1</v>
          </cell>
        </row>
        <row r="29">
          <cell r="B29" t="str">
            <v>Buerstadt</v>
          </cell>
          <cell r="C29" t="str">
            <v>D7BUER2</v>
          </cell>
        </row>
        <row r="30">
          <cell r="B30" t="str">
            <v>Buescherhof</v>
          </cell>
          <cell r="C30" t="str">
            <v>D7BUES1</v>
          </cell>
        </row>
        <row r="31">
          <cell r="B31" t="str">
            <v>Buescherhof</v>
          </cell>
          <cell r="C31" t="str">
            <v>D7BUES2</v>
          </cell>
        </row>
        <row r="32">
          <cell r="B32" t="str">
            <v>Dahlem</v>
          </cell>
          <cell r="C32" t="str">
            <v>D7DAHL1</v>
          </cell>
        </row>
        <row r="33">
          <cell r="B33" t="str">
            <v>Datteln</v>
          </cell>
          <cell r="C33" t="str">
            <v>D7DATT1</v>
          </cell>
        </row>
        <row r="34">
          <cell r="B34" t="str">
            <v>Dauersberg</v>
          </cell>
          <cell r="C34" t="str">
            <v>D7DAUR1</v>
          </cell>
        </row>
        <row r="35">
          <cell r="B35" t="str">
            <v>Dauersberg</v>
          </cell>
          <cell r="C35" t="str">
            <v>D7DAUR2</v>
          </cell>
        </row>
        <row r="36">
          <cell r="B36" t="str">
            <v>Daxlanden</v>
          </cell>
          <cell r="C36" t="str">
            <v>XDA_MA2</v>
          </cell>
        </row>
        <row r="37">
          <cell r="B37" t="str">
            <v>Daxlanden</v>
          </cell>
          <cell r="C37" t="str">
            <v>XDA_WE1</v>
          </cell>
        </row>
        <row r="38">
          <cell r="B38" t="str">
            <v>Dellmensingen</v>
          </cell>
          <cell r="C38" t="str">
            <v>XDE_HV1</v>
          </cell>
        </row>
        <row r="39">
          <cell r="B39" t="str">
            <v>Delmmensingen</v>
          </cell>
          <cell r="C39" t="str">
            <v>XDE_VO1</v>
          </cell>
        </row>
        <row r="40">
          <cell r="B40" t="str">
            <v>Dettingen</v>
          </cell>
          <cell r="C40" t="str">
            <v>D7DETT1</v>
          </cell>
        </row>
        <row r="41">
          <cell r="B41" t="str">
            <v>Diefflen</v>
          </cell>
          <cell r="C41" t="str">
            <v>D7DIEF2</v>
          </cell>
        </row>
        <row r="42">
          <cell r="B42" t="str">
            <v>Dillenburg</v>
          </cell>
          <cell r="C42" t="str">
            <v>XDI_DA1</v>
          </cell>
        </row>
        <row r="43">
          <cell r="B43" t="str">
            <v>Dillinger Huette</v>
          </cell>
          <cell r="C43" t="str">
            <v>D7DILH2</v>
          </cell>
        </row>
        <row r="44">
          <cell r="B44" t="str">
            <v>Doerpen West</v>
          </cell>
          <cell r="C44" t="str">
            <v>XDO_HA1</v>
          </cell>
        </row>
        <row r="45">
          <cell r="B45" t="str">
            <v>Doetinchem</v>
          </cell>
          <cell r="C45" t="str">
            <v>XNR_DT1</v>
          </cell>
        </row>
        <row r="46">
          <cell r="B46" t="str">
            <v>Duelken</v>
          </cell>
          <cell r="C46" t="str">
            <v>D7DUEL2</v>
          </cell>
        </row>
        <row r="47">
          <cell r="B47" t="str">
            <v>Duennwald</v>
          </cell>
          <cell r="C47" t="str">
            <v>D7DUEN2</v>
          </cell>
        </row>
        <row r="48">
          <cell r="B48" t="str">
            <v>Edelstahl</v>
          </cell>
          <cell r="C48" t="str">
            <v>D7EDEL2</v>
          </cell>
        </row>
        <row r="49">
          <cell r="B49" t="str">
            <v>Eiberg</v>
          </cell>
          <cell r="C49" t="str">
            <v>D7EIBE1</v>
          </cell>
        </row>
        <row r="50">
          <cell r="B50" t="str">
            <v>Eiberg</v>
          </cell>
          <cell r="C50" t="str">
            <v>D7EIBE2</v>
          </cell>
        </row>
        <row r="51">
          <cell r="B51" t="str">
            <v>Eiserfeld</v>
          </cell>
          <cell r="C51" t="str">
            <v>D7EISE2</v>
          </cell>
        </row>
        <row r="52">
          <cell r="B52" t="str">
            <v>Eller</v>
          </cell>
          <cell r="C52" t="str">
            <v>D7ELLE2</v>
          </cell>
        </row>
        <row r="53">
          <cell r="B53" t="str">
            <v>Elmenhorst</v>
          </cell>
          <cell r="C53" t="str">
            <v>D7ELME2</v>
          </cell>
        </row>
        <row r="54">
          <cell r="B54" t="str">
            <v>Emscherbruch</v>
          </cell>
          <cell r="C54" t="str">
            <v>D7EMSC1</v>
          </cell>
        </row>
        <row r="55">
          <cell r="B55" t="str">
            <v>Enniger</v>
          </cell>
          <cell r="C55" t="str">
            <v>D7ENNI1</v>
          </cell>
        </row>
        <row r="56">
          <cell r="B56" t="str">
            <v>Ensdorf</v>
          </cell>
          <cell r="C56" t="str">
            <v>XEN_SA2</v>
          </cell>
        </row>
        <row r="57">
          <cell r="B57" t="str">
            <v>Ensdorf</v>
          </cell>
          <cell r="C57" t="str">
            <v>XEN_VI1</v>
          </cell>
        </row>
        <row r="58">
          <cell r="B58" t="str">
            <v>Ensdorf</v>
          </cell>
          <cell r="C58" t="str">
            <v>D7ENSD1</v>
          </cell>
        </row>
        <row r="59">
          <cell r="B59" t="str">
            <v>Ensdorf</v>
          </cell>
          <cell r="C59" t="str">
            <v>D7ENSD2</v>
          </cell>
        </row>
        <row r="60">
          <cell r="B60" t="str">
            <v>Flebour</v>
          </cell>
          <cell r="C60" t="str">
            <v>XBA_FL2</v>
          </cell>
        </row>
        <row r="61">
          <cell r="B61" t="str">
            <v>Frankfurt</v>
          </cell>
          <cell r="C61" t="str">
            <v>XFR_KR1</v>
          </cell>
        </row>
        <row r="62">
          <cell r="B62" t="str">
            <v>Frimmersdorf</v>
          </cell>
          <cell r="C62" t="str">
            <v>D7FRIM2</v>
          </cell>
        </row>
        <row r="63">
          <cell r="B63" t="str">
            <v>Fuehlingen</v>
          </cell>
          <cell r="C63" t="str">
            <v>D7FUEH2</v>
          </cell>
        </row>
        <row r="64">
          <cell r="B64" t="str">
            <v>FWH-S</v>
          </cell>
          <cell r="C64" t="str">
            <v>D7FWS 2</v>
          </cell>
        </row>
        <row r="65">
          <cell r="B65" t="str">
            <v>Garenfeld</v>
          </cell>
          <cell r="C65" t="str">
            <v>D7GARE2</v>
          </cell>
        </row>
        <row r="66">
          <cell r="B66" t="str">
            <v>Geithe</v>
          </cell>
          <cell r="C66" t="str">
            <v>D7GEIT1</v>
          </cell>
        </row>
        <row r="67">
          <cell r="B67" t="str">
            <v>Gellep</v>
          </cell>
          <cell r="C67" t="str">
            <v>D7GELL2</v>
          </cell>
        </row>
        <row r="68">
          <cell r="B68" t="str">
            <v>Gelsenberg</v>
          </cell>
          <cell r="C68" t="str">
            <v>D7GELS2</v>
          </cell>
        </row>
        <row r="69">
          <cell r="B69" t="str">
            <v>Gersteinwerk</v>
          </cell>
          <cell r="C69" t="str">
            <v>D7GERS1</v>
          </cell>
        </row>
        <row r="70">
          <cell r="B70" t="str">
            <v>Gersteinwerk</v>
          </cell>
          <cell r="C70" t="str">
            <v>D7GERS2</v>
          </cell>
        </row>
        <row r="71">
          <cell r="B71" t="str">
            <v>GKM</v>
          </cell>
          <cell r="C71" t="str">
            <v>XGK_MU2</v>
          </cell>
        </row>
        <row r="72">
          <cell r="B72" t="str">
            <v>Gohrpunkt</v>
          </cell>
          <cell r="C72" t="str">
            <v>D7GOHR2</v>
          </cell>
        </row>
        <row r="73">
          <cell r="B73" t="str">
            <v>Gohrpunkt</v>
          </cell>
          <cell r="C73" t="str">
            <v>D7GOHK2</v>
          </cell>
        </row>
        <row r="74">
          <cell r="B74" t="str">
            <v>Gremberghoven</v>
          </cell>
          <cell r="C74" t="str">
            <v>D7GREM2</v>
          </cell>
        </row>
        <row r="75">
          <cell r="B75" t="str">
            <v>Gronau</v>
          </cell>
          <cell r="C75" t="str">
            <v>XGR_HG1</v>
          </cell>
        </row>
        <row r="76">
          <cell r="B76" t="str">
            <v>Gronau</v>
          </cell>
          <cell r="C76" t="str">
            <v>D7GRON2</v>
          </cell>
        </row>
        <row r="77">
          <cell r="B77" t="str">
            <v>Gronau</v>
          </cell>
          <cell r="C77" t="str">
            <v>D7GRON1</v>
          </cell>
        </row>
        <row r="78">
          <cell r="B78" t="str">
            <v>Grosskrotzenburg</v>
          </cell>
          <cell r="C78" t="str">
            <v>XGK_UR1</v>
          </cell>
        </row>
        <row r="79">
          <cell r="B79" t="str">
            <v>Grosskrotzenburg</v>
          </cell>
          <cell r="C79" t="str">
            <v>XGK_DE1</v>
          </cell>
        </row>
        <row r="80">
          <cell r="B80" t="str">
            <v>GUDBASF</v>
          </cell>
          <cell r="C80" t="str">
            <v>D7A8302</v>
          </cell>
        </row>
        <row r="81">
          <cell r="B81" t="str">
            <v>Guetersloh</v>
          </cell>
          <cell r="C81" t="str">
            <v>D7GUET1</v>
          </cell>
        </row>
        <row r="82">
          <cell r="B82" t="str">
            <v>Gundelfingen</v>
          </cell>
          <cell r="C82" t="str">
            <v>D7GUND1</v>
          </cell>
        </row>
        <row r="83">
          <cell r="B83" t="str">
            <v>Halfeshof</v>
          </cell>
          <cell r="C83" t="str">
            <v>D7HALF1</v>
          </cell>
        </row>
        <row r="84">
          <cell r="B84" t="str">
            <v>Hamborn</v>
          </cell>
          <cell r="C84" t="str">
            <v>D7HAMB2</v>
          </cell>
        </row>
        <row r="85">
          <cell r="B85" t="str">
            <v>Hanekenfaehr</v>
          </cell>
          <cell r="C85" t="str">
            <v>D7HANE1</v>
          </cell>
        </row>
        <row r="86">
          <cell r="B86" t="str">
            <v>Hanekenfaehr</v>
          </cell>
          <cell r="C86" t="str">
            <v>D7HANE2</v>
          </cell>
        </row>
        <row r="87">
          <cell r="B87" t="str">
            <v>Hattingen</v>
          </cell>
          <cell r="C87" t="str">
            <v>D7HATT1</v>
          </cell>
        </row>
        <row r="88">
          <cell r="B88" t="str">
            <v>Hattingen</v>
          </cell>
          <cell r="C88" t="str">
            <v>D7HATT2</v>
          </cell>
        </row>
        <row r="89">
          <cell r="B89" t="str">
            <v>Heisdorf</v>
          </cell>
          <cell r="C89" t="str">
            <v>XQU_HE2</v>
          </cell>
        </row>
        <row r="90">
          <cell r="B90" t="str">
            <v>Herbertingen</v>
          </cell>
          <cell r="C90" t="str">
            <v>XHR_TI1</v>
          </cell>
        </row>
        <row r="91">
          <cell r="B91" t="str">
            <v>Herbertingen</v>
          </cell>
          <cell r="C91" t="str">
            <v>XHR_HO1</v>
          </cell>
        </row>
        <row r="92">
          <cell r="B92" t="str">
            <v>Herne</v>
          </cell>
          <cell r="C92" t="str">
            <v>D7HERN2</v>
          </cell>
        </row>
        <row r="93">
          <cell r="B93" t="str">
            <v>Hesseln</v>
          </cell>
          <cell r="C93" t="str">
            <v>D7HESS2</v>
          </cell>
        </row>
        <row r="94">
          <cell r="B94" t="str">
            <v>HKM GIS 220</v>
          </cell>
          <cell r="C94" t="str">
            <v>D7HKMG2</v>
          </cell>
        </row>
        <row r="95">
          <cell r="B95" t="str">
            <v>Hoheneck</v>
          </cell>
          <cell r="C95" t="str">
            <v>D7HONE2</v>
          </cell>
        </row>
        <row r="96">
          <cell r="B96" t="str">
            <v>Hoheneck</v>
          </cell>
          <cell r="C96" t="str">
            <v>D7HONE1</v>
          </cell>
        </row>
        <row r="97">
          <cell r="B97" t="str">
            <v>Homburg</v>
          </cell>
          <cell r="C97" t="str">
            <v>D7HOMB2</v>
          </cell>
        </row>
        <row r="98">
          <cell r="B98" t="str">
            <v>Huellen</v>
          </cell>
          <cell r="C98" t="str">
            <v>D7HUEL1</v>
          </cell>
        </row>
        <row r="99">
          <cell r="B99" t="str">
            <v>Ibbenbueren</v>
          </cell>
          <cell r="C99" t="str">
            <v>D7IBBE1</v>
          </cell>
        </row>
        <row r="100">
          <cell r="B100" t="str">
            <v>Ibbenbueren</v>
          </cell>
          <cell r="C100" t="str">
            <v>D7IBBE2</v>
          </cell>
        </row>
        <row r="101">
          <cell r="B101" t="str">
            <v>Itterbach</v>
          </cell>
          <cell r="C101" t="str">
            <v>D7ITTE2</v>
          </cell>
        </row>
        <row r="102">
          <cell r="B102" t="str">
            <v>Karnap</v>
          </cell>
          <cell r="C102" t="str">
            <v>D7KARN1</v>
          </cell>
        </row>
        <row r="103">
          <cell r="B103" t="str">
            <v>Kelsterbach</v>
          </cell>
          <cell r="C103" t="str">
            <v>D7KELS1</v>
          </cell>
        </row>
        <row r="104">
          <cell r="B104" t="str">
            <v>Kempten</v>
          </cell>
          <cell r="C104" t="str">
            <v>D7KEMP2</v>
          </cell>
        </row>
        <row r="105">
          <cell r="B105" t="str">
            <v>KKE</v>
          </cell>
          <cell r="C105" t="str">
            <v>D7YKKE1</v>
          </cell>
        </row>
        <row r="106">
          <cell r="B106" t="str">
            <v>Knapsack</v>
          </cell>
          <cell r="C106" t="str">
            <v>D7KNAP1</v>
          </cell>
        </row>
        <row r="107">
          <cell r="B107" t="str">
            <v>Koblenz</v>
          </cell>
          <cell r="C107" t="str">
            <v>D7KOBL1</v>
          </cell>
        </row>
        <row r="108">
          <cell r="B108" t="str">
            <v>Koepchenwerk</v>
          </cell>
          <cell r="C108" t="str">
            <v>D7KPWE2</v>
          </cell>
        </row>
        <row r="109">
          <cell r="B109" t="str">
            <v>Kopernikus</v>
          </cell>
          <cell r="C109" t="str">
            <v>D7KOPE2</v>
          </cell>
        </row>
        <row r="110">
          <cell r="B110" t="str">
            <v>Kottigerhook</v>
          </cell>
          <cell r="C110" t="str">
            <v>D7KOTT1</v>
          </cell>
        </row>
        <row r="111">
          <cell r="B111" t="str">
            <v>KRBG Gundremmingen B&amp;C</v>
          </cell>
          <cell r="C111" t="str">
            <v>D7KRBG1</v>
          </cell>
        </row>
        <row r="112">
          <cell r="B112" t="str">
            <v>Kriftel</v>
          </cell>
          <cell r="C112" t="str">
            <v>D7KRIF1</v>
          </cell>
        </row>
        <row r="113">
          <cell r="B113" t="str">
            <v>Kruckel</v>
          </cell>
          <cell r="C113" t="str">
            <v>D7KRUC1</v>
          </cell>
        </row>
        <row r="114">
          <cell r="B114" t="str">
            <v>Kuehmoos</v>
          </cell>
          <cell r="C114" t="str">
            <v>XKU_TI2</v>
          </cell>
        </row>
        <row r="115">
          <cell r="B115" t="str">
            <v>KUES Diestegge</v>
          </cell>
          <cell r="C115" t="str">
            <v>D7KDIS1</v>
          </cell>
        </row>
        <row r="116">
          <cell r="B116" t="str">
            <v>KUES Luengenkamp</v>
          </cell>
          <cell r="C116" t="str">
            <v>D7KLUE1</v>
          </cell>
        </row>
        <row r="117">
          <cell r="B117" t="str">
            <v>Kusenhorst</v>
          </cell>
          <cell r="C117" t="str">
            <v>D7KUSE1</v>
          </cell>
        </row>
        <row r="118">
          <cell r="B118" t="str">
            <v>Kusenhorst</v>
          </cell>
          <cell r="C118" t="str">
            <v>D7KUSE2</v>
          </cell>
        </row>
        <row r="119">
          <cell r="B119" t="str">
            <v>KW Datteln</v>
          </cell>
          <cell r="C119" t="str">
            <v>D7YKWD1</v>
          </cell>
        </row>
        <row r="120">
          <cell r="B120" t="str">
            <v>KW Emsland 1</v>
          </cell>
          <cell r="C120" t="str">
            <v>D7KWEM1</v>
          </cell>
        </row>
        <row r="121">
          <cell r="B121" t="str">
            <v>KW Emsland 2</v>
          </cell>
          <cell r="C121" t="str">
            <v>D7KWEM2</v>
          </cell>
        </row>
        <row r="122">
          <cell r="B122" t="str">
            <v>KW Herne</v>
          </cell>
          <cell r="C122" t="str">
            <v>D7KWHE1</v>
          </cell>
        </row>
        <row r="123">
          <cell r="B123" t="str">
            <v>KW Huckingen</v>
          </cell>
          <cell r="C123" t="str">
            <v>D7KWHU2</v>
          </cell>
        </row>
        <row r="124">
          <cell r="B124" t="str">
            <v>KW Ibbenbueren</v>
          </cell>
          <cell r="C124" t="str">
            <v>D7YKWI1</v>
          </cell>
        </row>
        <row r="125">
          <cell r="B125" t="str">
            <v>KW Knapsack</v>
          </cell>
          <cell r="C125" t="str">
            <v>D7YKWK2</v>
          </cell>
        </row>
        <row r="126">
          <cell r="B126" t="str">
            <v>KW Knapsack</v>
          </cell>
          <cell r="C126" t="str">
            <v>D7KWKN1</v>
          </cell>
        </row>
        <row r="127">
          <cell r="B127" t="str">
            <v>KW NIEHL</v>
          </cell>
          <cell r="C127" t="str">
            <v>D7KWNI1</v>
          </cell>
        </row>
        <row r="128">
          <cell r="B128" t="str">
            <v>KW Stummhafen</v>
          </cell>
          <cell r="C128" t="str">
            <v>D7KWST1</v>
          </cell>
        </row>
        <row r="129">
          <cell r="B129" t="str">
            <v>KW Vianden</v>
          </cell>
          <cell r="C129" t="str">
            <v>D7YKWV2</v>
          </cell>
        </row>
        <row r="130">
          <cell r="B130" t="str">
            <v>KW Walsum</v>
          </cell>
          <cell r="C130" t="str">
            <v>D7KWWA1</v>
          </cell>
        </row>
        <row r="131">
          <cell r="B131" t="str">
            <v>KW Walsum</v>
          </cell>
          <cell r="C131" t="str">
            <v>D7KWWA2</v>
          </cell>
        </row>
        <row r="132">
          <cell r="B132" t="str">
            <v>KW Westfalen</v>
          </cell>
          <cell r="C132" t="str">
            <v>D7KWWS1</v>
          </cell>
        </row>
        <row r="133">
          <cell r="B133" t="str">
            <v>Laer</v>
          </cell>
          <cell r="C133" t="str">
            <v>D7LAER2</v>
          </cell>
        </row>
        <row r="134">
          <cell r="B134" t="str">
            <v>Lambsheim</v>
          </cell>
          <cell r="C134" t="str">
            <v>D7LAMB1</v>
          </cell>
        </row>
        <row r="135">
          <cell r="B135" t="str">
            <v>Laufenburg</v>
          </cell>
          <cell r="C135" t="str">
            <v>XLA_TI1</v>
          </cell>
        </row>
        <row r="136">
          <cell r="B136" t="str">
            <v>Lechhausen</v>
          </cell>
          <cell r="C136" t="str">
            <v>D7LECH1</v>
          </cell>
        </row>
        <row r="137">
          <cell r="B137" t="str">
            <v>Leupolz</v>
          </cell>
          <cell r="C137" t="str">
            <v>D7LEUP1</v>
          </cell>
        </row>
        <row r="138">
          <cell r="B138" t="str">
            <v>Liessem</v>
          </cell>
          <cell r="C138" t="str">
            <v>D7LIES1</v>
          </cell>
        </row>
        <row r="139">
          <cell r="B139" t="str">
            <v>Limburg</v>
          </cell>
          <cell r="C139" t="str">
            <v>D7LIMB1</v>
          </cell>
        </row>
        <row r="140">
          <cell r="B140" t="str">
            <v>Linde</v>
          </cell>
          <cell r="C140" t="str">
            <v>D7LIND1</v>
          </cell>
        </row>
        <row r="141">
          <cell r="B141" t="str">
            <v>Lippborg</v>
          </cell>
          <cell r="C141" t="str">
            <v>D7LIPB1</v>
          </cell>
        </row>
        <row r="142">
          <cell r="B142" t="str">
            <v>Lippe</v>
          </cell>
          <cell r="C142" t="str">
            <v>D7LIPP1</v>
          </cell>
        </row>
        <row r="143">
          <cell r="B143" t="str">
            <v>Lixhe</v>
          </cell>
          <cell r="C143" t="str">
            <v>XLI_OB1</v>
          </cell>
        </row>
        <row r="144">
          <cell r="B144" t="str">
            <v>Luestringen</v>
          </cell>
          <cell r="C144" t="str">
            <v>D7LUES1</v>
          </cell>
        </row>
        <row r="145">
          <cell r="B145" t="str">
            <v>Luestringen</v>
          </cell>
          <cell r="C145" t="str">
            <v>D7LUES2</v>
          </cell>
        </row>
        <row r="146">
          <cell r="B146" t="str">
            <v>Maasbracht</v>
          </cell>
          <cell r="C146" t="str">
            <v>XOB_MB1</v>
          </cell>
        </row>
        <row r="147">
          <cell r="B147" t="str">
            <v>Maximiliansau</v>
          </cell>
          <cell r="C147" t="str">
            <v>D7MAXA2</v>
          </cell>
        </row>
        <row r="148">
          <cell r="B148" t="str">
            <v>Meckenheim</v>
          </cell>
          <cell r="C148" t="str">
            <v>D7MECK1</v>
          </cell>
        </row>
        <row r="149">
          <cell r="B149" t="str">
            <v>Meitingen</v>
          </cell>
          <cell r="C149" t="str">
            <v>D7MEIT1</v>
          </cell>
        </row>
        <row r="150">
          <cell r="B150" t="str">
            <v>Mengede</v>
          </cell>
          <cell r="C150" t="str">
            <v>D7MENG1</v>
          </cell>
        </row>
        <row r="151">
          <cell r="B151" t="str">
            <v>Meppen</v>
          </cell>
          <cell r="C151" t="str">
            <v>D7MEPP1</v>
          </cell>
        </row>
        <row r="152">
          <cell r="B152" t="str">
            <v>Mettmann</v>
          </cell>
          <cell r="C152" t="str">
            <v>D7METT2</v>
          </cell>
        </row>
        <row r="153">
          <cell r="B153" t="str">
            <v>Mittelbexbach</v>
          </cell>
          <cell r="C153" t="str">
            <v>D7MITB1</v>
          </cell>
        </row>
        <row r="154">
          <cell r="B154" t="str">
            <v>Muendelheim</v>
          </cell>
          <cell r="C154" t="str">
            <v>D7MUEN2</v>
          </cell>
        </row>
        <row r="155">
          <cell r="B155" t="str">
            <v>Muenster</v>
          </cell>
          <cell r="C155" t="str">
            <v>D7MUES2</v>
          </cell>
        </row>
        <row r="156">
          <cell r="B156" t="str">
            <v>Mutterstadt</v>
          </cell>
          <cell r="C156" t="str">
            <v>D7MUTT2</v>
          </cell>
        </row>
        <row r="157">
          <cell r="B157" t="str">
            <v>Nehden</v>
          </cell>
          <cell r="C157" t="str">
            <v>D7NEHD1</v>
          </cell>
        </row>
        <row r="158">
          <cell r="B158" t="str">
            <v>Neurath 1</v>
          </cell>
          <cell r="C158" t="str">
            <v>D7NEUR1</v>
          </cell>
        </row>
        <row r="159">
          <cell r="B159" t="str">
            <v>Neurath 2</v>
          </cell>
          <cell r="C159" t="str">
            <v>D7NEUR2</v>
          </cell>
        </row>
        <row r="160">
          <cell r="B160" t="str">
            <v>Niederaussem</v>
          </cell>
          <cell r="C160" t="str">
            <v>D7NAUS2</v>
          </cell>
        </row>
        <row r="161">
          <cell r="B161" t="str">
            <v>Niederaussem</v>
          </cell>
          <cell r="C161" t="str">
            <v>D7NAUS1</v>
          </cell>
        </row>
        <row r="162">
          <cell r="B162" t="str">
            <v>Niederlangen</v>
          </cell>
          <cell r="C162" t="str">
            <v>XNL_ME1</v>
          </cell>
        </row>
        <row r="163">
          <cell r="B163" t="str">
            <v>Niederrhein</v>
          </cell>
          <cell r="C163" t="str">
            <v>D7NRHE2</v>
          </cell>
        </row>
        <row r="164">
          <cell r="B164" t="str">
            <v>Niederrhein</v>
          </cell>
          <cell r="C164" t="str">
            <v>D7NRHE1</v>
          </cell>
        </row>
        <row r="165">
          <cell r="B165" t="str">
            <v>Niederstedem</v>
          </cell>
          <cell r="C165" t="str">
            <v>D7NSTE1</v>
          </cell>
        </row>
        <row r="166">
          <cell r="B166" t="str">
            <v>Niederstedem</v>
          </cell>
          <cell r="C166" t="str">
            <v>D7NSTE2</v>
          </cell>
        </row>
        <row r="167">
          <cell r="B167" t="str">
            <v>Niehler Hafen</v>
          </cell>
          <cell r="C167" t="str">
            <v>D7NILH1</v>
          </cell>
        </row>
        <row r="168">
          <cell r="B168" t="str">
            <v>Nordlicht</v>
          </cell>
          <cell r="C168" t="str">
            <v>D7NLIC1</v>
          </cell>
        </row>
        <row r="169">
          <cell r="B169" t="str">
            <v>Norf</v>
          </cell>
          <cell r="C169" t="str">
            <v>D7NORF2</v>
          </cell>
        </row>
        <row r="170">
          <cell r="B170" t="str">
            <v>Oberbachern</v>
          </cell>
          <cell r="C170" t="str">
            <v>XOB_ME1</v>
          </cell>
        </row>
        <row r="171">
          <cell r="B171" t="str">
            <v>Oberottmarshausen</v>
          </cell>
          <cell r="C171" t="str">
            <v>D7OOTT1</v>
          </cell>
        </row>
        <row r="172">
          <cell r="B172" t="str">
            <v>Oberzier</v>
          </cell>
          <cell r="C172" t="str">
            <v>D7OBZI1</v>
          </cell>
        </row>
        <row r="173">
          <cell r="B173" t="str">
            <v>Oechtel</v>
          </cell>
          <cell r="C173" t="str">
            <v>D7OECH1</v>
          </cell>
        </row>
        <row r="174">
          <cell r="B174" t="str">
            <v>Ohlensehlen</v>
          </cell>
          <cell r="C174" t="str">
            <v>XOH_WE1</v>
          </cell>
        </row>
        <row r="175">
          <cell r="B175" t="str">
            <v>Ohligs</v>
          </cell>
          <cell r="C175" t="str">
            <v>D7OHLI1</v>
          </cell>
        </row>
        <row r="176">
          <cell r="B176" t="str">
            <v>Opladen</v>
          </cell>
          <cell r="C176" t="str">
            <v>D7OPLA2</v>
          </cell>
        </row>
        <row r="177">
          <cell r="B177" t="str">
            <v>Opladen</v>
          </cell>
          <cell r="C177" t="str">
            <v>D7OPLA1</v>
          </cell>
        </row>
        <row r="178">
          <cell r="B178" t="str">
            <v>Osburg</v>
          </cell>
          <cell r="C178" t="str">
            <v>D7OSBU1</v>
          </cell>
        </row>
        <row r="179">
          <cell r="B179" t="str">
            <v>Ossenberg</v>
          </cell>
          <cell r="C179" t="str">
            <v>D7OSSE2</v>
          </cell>
        </row>
        <row r="180">
          <cell r="B180" t="str">
            <v>Osterath</v>
          </cell>
          <cell r="C180" t="str">
            <v>D7OSTR1</v>
          </cell>
        </row>
        <row r="181">
          <cell r="B181" t="str">
            <v>Osterath</v>
          </cell>
          <cell r="C181" t="str">
            <v>D7OSTR2</v>
          </cell>
        </row>
        <row r="182">
          <cell r="B182" t="str">
            <v>Otterbach</v>
          </cell>
          <cell r="C182" t="str">
            <v>D7OTTE1</v>
          </cell>
        </row>
        <row r="183">
          <cell r="B183" t="str">
            <v>Paffendorf</v>
          </cell>
          <cell r="C183" t="str">
            <v>D7PAFF1</v>
          </cell>
        </row>
        <row r="184">
          <cell r="B184" t="str">
            <v>Pfalzdorf</v>
          </cell>
          <cell r="C184" t="str">
            <v>D7PFAL2</v>
          </cell>
        </row>
        <row r="185">
          <cell r="B185" t="str">
            <v>Pfungstadt</v>
          </cell>
          <cell r="C185" t="str">
            <v>D7PFUN1</v>
          </cell>
        </row>
        <row r="186">
          <cell r="B186" t="str">
            <v>Pfungstadt</v>
          </cell>
          <cell r="C186" t="str">
            <v>D7PFUN2</v>
          </cell>
        </row>
        <row r="187">
          <cell r="B187" t="str">
            <v>Poeppinghausen</v>
          </cell>
          <cell r="C187" t="str">
            <v>D7POEP2</v>
          </cell>
        </row>
        <row r="188">
          <cell r="B188" t="str">
            <v>Pulverdingen</v>
          </cell>
          <cell r="C188" t="str">
            <v>XPU_HO1</v>
          </cell>
        </row>
        <row r="189">
          <cell r="B189" t="str">
            <v>Quint</v>
          </cell>
          <cell r="C189" t="str">
            <v>D7QUIN2</v>
          </cell>
        </row>
        <row r="190">
          <cell r="B190" t="str">
            <v>Rath</v>
          </cell>
          <cell r="C190" t="str">
            <v>D7RATH1</v>
          </cell>
        </row>
        <row r="191">
          <cell r="B191" t="str">
            <v>Ratsbusch</v>
          </cell>
          <cell r="C191" t="str">
            <v>D7RATS2</v>
          </cell>
        </row>
        <row r="192">
          <cell r="B192" t="str">
            <v>Reisholz</v>
          </cell>
          <cell r="C192" t="str">
            <v>D7REIS2</v>
          </cell>
        </row>
        <row r="193">
          <cell r="B193" t="str">
            <v>Rheinau</v>
          </cell>
          <cell r="C193" t="str">
            <v>D7REIN1</v>
          </cell>
        </row>
        <row r="194">
          <cell r="B194" t="str">
            <v>Rheinhausen</v>
          </cell>
          <cell r="C194" t="str">
            <v>D7RHAU2</v>
          </cell>
        </row>
        <row r="195">
          <cell r="B195" t="str">
            <v>Rommersheim</v>
          </cell>
          <cell r="C195" t="str">
            <v>D7ROMH1</v>
          </cell>
        </row>
        <row r="196">
          <cell r="B196" t="str">
            <v>Rommerskirchen</v>
          </cell>
          <cell r="C196" t="str">
            <v>D7ROKI1</v>
          </cell>
        </row>
        <row r="197">
          <cell r="B197" t="str">
            <v>Rommerskirchen</v>
          </cell>
          <cell r="C197" t="str">
            <v>D7ROKI2</v>
          </cell>
        </row>
        <row r="198">
          <cell r="B198" t="str">
            <v>Rosenblumendelle</v>
          </cell>
          <cell r="C198" t="str">
            <v>D7ROSE1</v>
          </cell>
        </row>
        <row r="199">
          <cell r="B199" t="str">
            <v>Roxel</v>
          </cell>
          <cell r="C199" t="str">
            <v>D7ROXE1</v>
          </cell>
        </row>
        <row r="200">
          <cell r="B200" t="str">
            <v>Ruhrzink</v>
          </cell>
          <cell r="C200" t="str">
            <v>D7RUHR2</v>
          </cell>
        </row>
        <row r="201">
          <cell r="B201" t="str">
            <v>Saarwellingen</v>
          </cell>
          <cell r="C201" t="str">
            <v>D7SAAR2</v>
          </cell>
        </row>
        <row r="202">
          <cell r="B202" t="str">
            <v>Scholven</v>
          </cell>
          <cell r="C202" t="str">
            <v>D7YSHO2</v>
          </cell>
        </row>
        <row r="203">
          <cell r="B203" t="str">
            <v>Schwelgern</v>
          </cell>
          <cell r="C203" t="str">
            <v>D7SHWE2</v>
          </cell>
        </row>
        <row r="204">
          <cell r="B204" t="str">
            <v>Sechtem</v>
          </cell>
          <cell r="C204" t="str">
            <v>D7SECH2</v>
          </cell>
        </row>
        <row r="205">
          <cell r="B205" t="str">
            <v>Sechtem</v>
          </cell>
          <cell r="C205" t="str">
            <v>D7SECH1</v>
          </cell>
        </row>
        <row r="206">
          <cell r="B206" t="str">
            <v>Selbeck</v>
          </cell>
          <cell r="C206" t="str">
            <v>D7SELB1</v>
          </cell>
        </row>
        <row r="207">
          <cell r="B207" t="str">
            <v>Setzer Wiese</v>
          </cell>
          <cell r="C207" t="str">
            <v>D7SETZ2</v>
          </cell>
        </row>
        <row r="208">
          <cell r="B208" t="str">
            <v>Sholven</v>
          </cell>
          <cell r="C208" t="str">
            <v>D7SHOL2</v>
          </cell>
        </row>
        <row r="209">
          <cell r="B209" t="str">
            <v>Sholven</v>
          </cell>
          <cell r="C209" t="str">
            <v>D7SHOL1</v>
          </cell>
        </row>
        <row r="210">
          <cell r="B210" t="str">
            <v>Siegburg</v>
          </cell>
          <cell r="C210" t="str">
            <v>D7SIEG2</v>
          </cell>
        </row>
        <row r="211">
          <cell r="B211" t="str">
            <v>Siersdorf</v>
          </cell>
          <cell r="C211" t="str">
            <v>XSI_MB1</v>
          </cell>
        </row>
        <row r="212">
          <cell r="B212" t="str">
            <v>Siersdorf</v>
          </cell>
          <cell r="C212" t="str">
            <v>D7SIER1</v>
          </cell>
        </row>
        <row r="213">
          <cell r="B213" t="str">
            <v>Spellen</v>
          </cell>
          <cell r="C213" t="str">
            <v>D7SPEL2</v>
          </cell>
        </row>
        <row r="214">
          <cell r="B214" t="str">
            <v>St. Barbara</v>
          </cell>
          <cell r="C214" t="str">
            <v>D7BABA2</v>
          </cell>
        </row>
        <row r="215">
          <cell r="B215" t="str">
            <v>St. Barbara</v>
          </cell>
          <cell r="C215" t="str">
            <v>D7BABA1</v>
          </cell>
        </row>
        <row r="216">
          <cell r="B216" t="str">
            <v>St. Huelfe</v>
          </cell>
          <cell r="C216" t="str">
            <v>D7HULF1</v>
          </cell>
        </row>
        <row r="217">
          <cell r="B217" t="str">
            <v>St. Peter</v>
          </cell>
          <cell r="C217" t="str">
            <v>D7PETE2</v>
          </cell>
        </row>
        <row r="218">
          <cell r="B218" t="str">
            <v>St. Peter</v>
          </cell>
          <cell r="C218" t="str">
            <v>D7PETE1</v>
          </cell>
        </row>
        <row r="219">
          <cell r="B219" t="str">
            <v>Stockem</v>
          </cell>
          <cell r="C219" t="str">
            <v>D7STOC2</v>
          </cell>
        </row>
        <row r="220">
          <cell r="B220" t="str">
            <v>Tiengen 1</v>
          </cell>
          <cell r="C220" t="str">
            <v>D7TIEN1</v>
          </cell>
        </row>
        <row r="221">
          <cell r="B221" t="str">
            <v>Tiengen 1</v>
          </cell>
          <cell r="C221" t="str">
            <v>XBE_TI1</v>
          </cell>
        </row>
        <row r="222">
          <cell r="B222" t="str">
            <v>Tiengen 2</v>
          </cell>
          <cell r="C222" t="str">
            <v>D7TIEN2</v>
          </cell>
        </row>
        <row r="223">
          <cell r="B223" t="str">
            <v>Tiengen 2</v>
          </cell>
          <cell r="C223" t="str">
            <v>XBE_TI2</v>
          </cell>
        </row>
        <row r="224">
          <cell r="B224" t="str">
            <v>Trier</v>
          </cell>
          <cell r="C224" t="str">
            <v>D7TRIE2</v>
          </cell>
        </row>
        <row r="225">
          <cell r="B225" t="str">
            <v>Twistetal</v>
          </cell>
          <cell r="C225" t="str">
            <v>XTW_NE1</v>
          </cell>
        </row>
        <row r="226">
          <cell r="B226" t="str">
            <v>Uchtelfangen</v>
          </cell>
          <cell r="C226" t="str">
            <v>D7UCHT2</v>
          </cell>
        </row>
        <row r="227">
          <cell r="B227" t="str">
            <v>Uchtelfangen</v>
          </cell>
          <cell r="C227" t="str">
            <v>D7UCHT1</v>
          </cell>
        </row>
        <row r="228">
          <cell r="B228" t="str">
            <v>Uentrop</v>
          </cell>
          <cell r="C228" t="str">
            <v>D7UENT1</v>
          </cell>
        </row>
        <row r="229">
          <cell r="B229" t="str">
            <v>Uerdingen</v>
          </cell>
          <cell r="C229" t="str">
            <v>D7UERD2</v>
          </cell>
        </row>
        <row r="230">
          <cell r="B230" t="str">
            <v>Unna</v>
          </cell>
          <cell r="C230" t="str">
            <v>D7UNNA1</v>
          </cell>
        </row>
        <row r="231">
          <cell r="B231" t="str">
            <v>Urberach</v>
          </cell>
          <cell r="C231" t="str">
            <v>D7URBE2</v>
          </cell>
        </row>
        <row r="232">
          <cell r="B232" t="str">
            <v>Urberach</v>
          </cell>
          <cell r="C232" t="str">
            <v>D7URBE1</v>
          </cell>
        </row>
        <row r="233">
          <cell r="B233" t="str">
            <v>Urberach (NEU)</v>
          </cell>
          <cell r="C233" t="str">
            <v>D7URBN1</v>
          </cell>
        </row>
        <row r="234">
          <cell r="B234" t="str">
            <v>Utfort</v>
          </cell>
          <cell r="C234" t="str">
            <v>D7UTFO1</v>
          </cell>
        </row>
        <row r="235">
          <cell r="B235" t="str">
            <v>Utfort</v>
          </cell>
          <cell r="C235" t="str">
            <v>D7UTFO2</v>
          </cell>
        </row>
        <row r="236">
          <cell r="B236" t="str">
            <v>Verlautenheide</v>
          </cell>
          <cell r="C236" t="str">
            <v>D7VERL1</v>
          </cell>
        </row>
        <row r="237">
          <cell r="B237" t="str">
            <v>Vianden</v>
          </cell>
          <cell r="C237" t="str">
            <v>D7VIAN2</v>
          </cell>
        </row>
        <row r="238">
          <cell r="B238" t="str">
            <v>Voehringen</v>
          </cell>
          <cell r="C238" t="str">
            <v>D7VOEH1</v>
          </cell>
        </row>
        <row r="239">
          <cell r="B239" t="str">
            <v>Voehringen</v>
          </cell>
          <cell r="C239" t="str">
            <v>D7VOEH2</v>
          </cell>
        </row>
        <row r="240">
          <cell r="B240" t="str">
            <v>Waldlaubersheim</v>
          </cell>
          <cell r="C240" t="str">
            <v>D7WDLA1</v>
          </cell>
        </row>
        <row r="241">
          <cell r="B241" t="str">
            <v>Walsum</v>
          </cell>
          <cell r="C241" t="str">
            <v>D7WALS1</v>
          </cell>
        </row>
        <row r="242">
          <cell r="B242" t="str">
            <v>Walsum</v>
          </cell>
          <cell r="C242" t="str">
            <v>D7WALS2</v>
          </cell>
        </row>
        <row r="243">
          <cell r="B243" t="str">
            <v>Wambel</v>
          </cell>
          <cell r="C243" t="str">
            <v>D7WAMB2</v>
          </cell>
        </row>
        <row r="244">
          <cell r="B244" t="str">
            <v>Wehrendorf</v>
          </cell>
          <cell r="C244" t="str">
            <v>D7WEHR2</v>
          </cell>
        </row>
        <row r="245">
          <cell r="B245" t="str">
            <v>Wehrendorf</v>
          </cell>
          <cell r="C245" t="str">
            <v>D7WEHR1</v>
          </cell>
        </row>
        <row r="246">
          <cell r="B246" t="str">
            <v>Weiher</v>
          </cell>
          <cell r="C246" t="str">
            <v>D7WEIH2</v>
          </cell>
        </row>
        <row r="247">
          <cell r="B247" t="str">
            <v>Weingarten</v>
          </cell>
          <cell r="C247" t="str">
            <v>D7WEIN1</v>
          </cell>
        </row>
        <row r="248">
          <cell r="B248" t="str">
            <v>Weissenthurm</v>
          </cell>
          <cell r="C248" t="str">
            <v>D7WTHU1</v>
          </cell>
        </row>
        <row r="249">
          <cell r="B249" t="str">
            <v>Weissenthurm</v>
          </cell>
          <cell r="C249" t="str">
            <v>D7WTHU2</v>
          </cell>
        </row>
        <row r="250">
          <cell r="B250" t="str">
            <v>Weisweiler</v>
          </cell>
          <cell r="C250" t="str">
            <v>D7YWEI1</v>
          </cell>
        </row>
        <row r="251">
          <cell r="B251" t="str">
            <v>Welchenberg</v>
          </cell>
          <cell r="C251" t="str">
            <v>D7WELC1</v>
          </cell>
        </row>
        <row r="252">
          <cell r="B252" t="str">
            <v>Welper</v>
          </cell>
          <cell r="C252" t="str">
            <v>D7WELP2</v>
          </cell>
        </row>
        <row r="253">
          <cell r="B253" t="str">
            <v>Wengerrohr</v>
          </cell>
          <cell r="C253" t="str">
            <v>D7WENG2</v>
          </cell>
        </row>
        <row r="254">
          <cell r="B254" t="str">
            <v>Werben</v>
          </cell>
          <cell r="C254" t="str">
            <v>XBR_WB2</v>
          </cell>
        </row>
        <row r="255">
          <cell r="B255" t="str">
            <v>Werben</v>
          </cell>
          <cell r="C255" t="str">
            <v>XWE_WB2</v>
          </cell>
        </row>
        <row r="256">
          <cell r="B256" t="str">
            <v>Westerkappeln</v>
          </cell>
          <cell r="C256" t="str">
            <v>D7WEST1</v>
          </cell>
        </row>
        <row r="257">
          <cell r="B257" t="str">
            <v>Westerkappeln</v>
          </cell>
          <cell r="C257" t="str">
            <v>D7WEST2</v>
          </cell>
        </row>
        <row r="258">
          <cell r="B258" t="str">
            <v>Westtirol</v>
          </cell>
          <cell r="C258" t="str">
            <v>XWE_KE2</v>
          </cell>
        </row>
        <row r="259">
          <cell r="B259" t="str">
            <v>Westtirol</v>
          </cell>
          <cell r="C259" t="str">
            <v>XWE_LE1</v>
          </cell>
        </row>
        <row r="260">
          <cell r="B260" t="str">
            <v>Witten</v>
          </cell>
          <cell r="C260" t="str">
            <v>D7WITT1</v>
          </cell>
        </row>
        <row r="261">
          <cell r="B261" t="str">
            <v>Woringen</v>
          </cell>
          <cell r="C261" t="str">
            <v>D7WORI1</v>
          </cell>
        </row>
        <row r="262">
          <cell r="B262" t="str">
            <v>Y-Bellendorf</v>
          </cell>
          <cell r="C262" t="str">
            <v>D7YBEL2</v>
          </cell>
        </row>
        <row r="263">
          <cell r="B263" t="str">
            <v>Y-Bergmannsglueck</v>
          </cell>
          <cell r="C263" t="str">
            <v>D7YBGL2</v>
          </cell>
        </row>
        <row r="264">
          <cell r="B264" t="str">
            <v>Y-Biblis</v>
          </cell>
          <cell r="C264" t="str">
            <v>D7YBIB2</v>
          </cell>
        </row>
        <row r="265">
          <cell r="B265" t="str">
            <v>Y-Bidngen</v>
          </cell>
          <cell r="C265" t="str">
            <v>D7YBID1</v>
          </cell>
        </row>
        <row r="266">
          <cell r="B266" t="str">
            <v>Y-Bixterheide</v>
          </cell>
          <cell r="C266" t="str">
            <v>D7YBIX2</v>
          </cell>
        </row>
        <row r="267">
          <cell r="B267" t="str">
            <v>Y-Bollenacker</v>
          </cell>
          <cell r="C267" t="str">
            <v>D7YBOL2</v>
          </cell>
        </row>
        <row r="268">
          <cell r="B268" t="str">
            <v>Y-Dahlem</v>
          </cell>
          <cell r="C268" t="str">
            <v>D7YDAH1</v>
          </cell>
        </row>
        <row r="269">
          <cell r="B269" t="str">
            <v>Y-Dauersberg</v>
          </cell>
          <cell r="C269" t="str">
            <v>D7YDAU1</v>
          </cell>
        </row>
        <row r="270">
          <cell r="B270" t="str">
            <v>Y-Diefflen</v>
          </cell>
          <cell r="C270" t="str">
            <v>D7YDIE2</v>
          </cell>
        </row>
        <row r="271">
          <cell r="B271" t="str">
            <v>Y-Edelstahl</v>
          </cell>
          <cell r="C271" t="str">
            <v>D7YEDE2</v>
          </cell>
        </row>
        <row r="272">
          <cell r="B272" t="str">
            <v>Y-Elmenhorst</v>
          </cell>
          <cell r="C272" t="str">
            <v>D7YELM2</v>
          </cell>
        </row>
        <row r="273">
          <cell r="B273" t="str">
            <v>Y-Frimmersdorf</v>
          </cell>
          <cell r="C273" t="str">
            <v>D7YFRI2</v>
          </cell>
        </row>
        <row r="274">
          <cell r="B274" t="str">
            <v>Y-Garenfeld</v>
          </cell>
          <cell r="C274" t="str">
            <v>D7YGAR2</v>
          </cell>
        </row>
        <row r="275">
          <cell r="B275" t="str">
            <v>Y-Gelsenberg</v>
          </cell>
          <cell r="C275" t="str">
            <v>D7YGEL2</v>
          </cell>
        </row>
        <row r="276">
          <cell r="B276" t="str">
            <v>Y-Gersteinwerk</v>
          </cell>
          <cell r="C276" t="str">
            <v>D7YGER1</v>
          </cell>
        </row>
        <row r="277">
          <cell r="B277" t="str">
            <v>Y-Gohrpunkt</v>
          </cell>
          <cell r="C277" t="str">
            <v>D7YGOH2</v>
          </cell>
        </row>
        <row r="278">
          <cell r="B278" t="str">
            <v>Y-Guetersloh</v>
          </cell>
          <cell r="C278" t="str">
            <v>D7YGUE1</v>
          </cell>
        </row>
        <row r="279">
          <cell r="B279" t="str">
            <v>Y-Hanekenfaehr</v>
          </cell>
          <cell r="C279" t="str">
            <v>D7YHAN1</v>
          </cell>
        </row>
        <row r="280">
          <cell r="B280" t="str">
            <v>Y-Hanekenfaehr</v>
          </cell>
          <cell r="C280" t="str">
            <v>D7YHAN2</v>
          </cell>
        </row>
        <row r="281">
          <cell r="B281" t="str">
            <v>Y-Hattingen</v>
          </cell>
          <cell r="C281" t="str">
            <v>D7YHAT2</v>
          </cell>
        </row>
        <row r="282">
          <cell r="B282" t="str">
            <v>Y-Herbertingen</v>
          </cell>
          <cell r="C282" t="str">
            <v>D7YHBT2</v>
          </cell>
        </row>
        <row r="283">
          <cell r="B283" t="str">
            <v>Y-Homburg</v>
          </cell>
          <cell r="C283" t="str">
            <v>D7YHOM2</v>
          </cell>
        </row>
        <row r="284">
          <cell r="B284" t="str">
            <v>Y-Huellen</v>
          </cell>
          <cell r="C284" t="str">
            <v>D7YHUE1</v>
          </cell>
        </row>
        <row r="285">
          <cell r="B285" t="str">
            <v>Y-Karnap</v>
          </cell>
          <cell r="C285" t="str">
            <v>D7YKAR1</v>
          </cell>
        </row>
        <row r="286">
          <cell r="B286" t="str">
            <v>Y-Kempten</v>
          </cell>
          <cell r="C286" t="str">
            <v>D7YKEM2</v>
          </cell>
        </row>
        <row r="287">
          <cell r="B287" t="str">
            <v>Y-Kruckel</v>
          </cell>
          <cell r="C287" t="str">
            <v>D7YKRC2</v>
          </cell>
        </row>
        <row r="288">
          <cell r="B288" t="str">
            <v>Y-Kusenhorst</v>
          </cell>
          <cell r="C288" t="str">
            <v>D7YKUS1</v>
          </cell>
        </row>
        <row r="289">
          <cell r="B289" t="str">
            <v>Y-Lippborg</v>
          </cell>
          <cell r="C289" t="str">
            <v>D7YLPB1</v>
          </cell>
        </row>
        <row r="290">
          <cell r="B290" t="str">
            <v>Y-Luestringen</v>
          </cell>
          <cell r="C290" t="str">
            <v>D7YLUE2</v>
          </cell>
        </row>
        <row r="291">
          <cell r="B291" t="str">
            <v>Y-Mettmann</v>
          </cell>
          <cell r="C291" t="str">
            <v>D7YMET2</v>
          </cell>
        </row>
        <row r="292">
          <cell r="B292" t="str">
            <v>Y-Neurath</v>
          </cell>
          <cell r="C292" t="str">
            <v>D7YNEU1</v>
          </cell>
        </row>
        <row r="293">
          <cell r="B293" t="str">
            <v>Y-Niederaussem</v>
          </cell>
          <cell r="C293" t="str">
            <v>D7YAUE2</v>
          </cell>
        </row>
        <row r="294">
          <cell r="B294" t="str">
            <v>Y-Niederaussem</v>
          </cell>
          <cell r="C294" t="str">
            <v>D7YNAU2</v>
          </cell>
        </row>
        <row r="295">
          <cell r="B295" t="str">
            <v>Y-Oechtel</v>
          </cell>
          <cell r="C295" t="str">
            <v>D7YOEC1</v>
          </cell>
        </row>
        <row r="296">
          <cell r="B296" t="str">
            <v>Y-Ohligs</v>
          </cell>
          <cell r="C296" t="str">
            <v>D7YOHL1</v>
          </cell>
        </row>
        <row r="297">
          <cell r="B297" t="str">
            <v>Y-Opladen</v>
          </cell>
          <cell r="C297" t="str">
            <v>D7YOPL1</v>
          </cell>
        </row>
        <row r="298">
          <cell r="B298" t="str">
            <v>Y-Ossenberg</v>
          </cell>
          <cell r="C298" t="str">
            <v>D7YOSS2</v>
          </cell>
        </row>
        <row r="299">
          <cell r="B299" t="str">
            <v>Y-Osterath</v>
          </cell>
          <cell r="C299" t="str">
            <v>D7YOST2</v>
          </cell>
        </row>
        <row r="300">
          <cell r="B300" t="str">
            <v>Y-Osterath</v>
          </cell>
          <cell r="C300" t="str">
            <v>D7YOST1</v>
          </cell>
        </row>
        <row r="301">
          <cell r="B301" t="str">
            <v>Y-Otterbach</v>
          </cell>
          <cell r="C301" t="str">
            <v>D7YOTT1</v>
          </cell>
        </row>
        <row r="302">
          <cell r="B302" t="str">
            <v>Y-Paffendorf</v>
          </cell>
          <cell r="C302" t="str">
            <v>D7YPAF1</v>
          </cell>
        </row>
        <row r="303">
          <cell r="B303" t="str">
            <v>Y-Pfungstadt</v>
          </cell>
          <cell r="C303" t="str">
            <v>D7YPFU1</v>
          </cell>
        </row>
        <row r="304">
          <cell r="B304" t="str">
            <v>Y-Poeppinghausen</v>
          </cell>
          <cell r="C304" t="str">
            <v>D7YPOE2</v>
          </cell>
        </row>
        <row r="305">
          <cell r="B305" t="str">
            <v>Y-Rommerskirchen</v>
          </cell>
          <cell r="C305" t="str">
            <v>D7YROK1</v>
          </cell>
        </row>
        <row r="306">
          <cell r="B306" t="str">
            <v>Y-Rommerskirchen</v>
          </cell>
          <cell r="C306" t="str">
            <v>D7YROK2</v>
          </cell>
        </row>
        <row r="307">
          <cell r="B307" t="str">
            <v>Y-Schwelgern</v>
          </cell>
          <cell r="C307" t="str">
            <v>D7YSHW2</v>
          </cell>
        </row>
        <row r="308">
          <cell r="B308" t="str">
            <v>Y-Sechtem</v>
          </cell>
          <cell r="C308" t="str">
            <v>D7YSEC2</v>
          </cell>
        </row>
        <row r="309">
          <cell r="B309" t="str">
            <v>Y-Setzer Wiese</v>
          </cell>
          <cell r="C309" t="str">
            <v>D7YSET2</v>
          </cell>
        </row>
        <row r="310">
          <cell r="B310" t="str">
            <v>Y-St. Huelfe</v>
          </cell>
          <cell r="C310" t="str">
            <v>D7YHUF1</v>
          </cell>
        </row>
        <row r="311">
          <cell r="B311" t="str">
            <v>Y-St. Peter</v>
          </cell>
          <cell r="C311" t="str">
            <v>D7YPET2</v>
          </cell>
        </row>
        <row r="312">
          <cell r="B312" t="str">
            <v>Y-Stockem</v>
          </cell>
          <cell r="C312" t="str">
            <v>D7YSTO2</v>
          </cell>
        </row>
        <row r="313">
          <cell r="B313" t="str">
            <v>Y-Voehringen</v>
          </cell>
          <cell r="C313" t="str">
            <v>D7YVOE1</v>
          </cell>
        </row>
        <row r="314">
          <cell r="B314" t="str">
            <v>Y-Waldlaubersheim</v>
          </cell>
          <cell r="C314" t="str">
            <v>D7YWDL1</v>
          </cell>
        </row>
        <row r="315">
          <cell r="B315" t="str">
            <v>Y-Walsum</v>
          </cell>
          <cell r="C315" t="str">
            <v>D7YWAL2</v>
          </cell>
        </row>
        <row r="316">
          <cell r="B316" t="str">
            <v>Y-Welper</v>
          </cell>
          <cell r="C316" t="str">
            <v>D7YWEL2</v>
          </cell>
        </row>
        <row r="317">
          <cell r="B317" t="str">
            <v>Y-Werben</v>
          </cell>
          <cell r="C317" t="str">
            <v>D73YWB2</v>
          </cell>
        </row>
        <row r="318">
          <cell r="B318" t="str">
            <v>Zukunft</v>
          </cell>
          <cell r="C318" t="str">
            <v>D7ZKUN1</v>
          </cell>
        </row>
        <row r="319">
          <cell r="B319" t="str">
            <v>KW Werdohl Elverlingsen</v>
          </cell>
          <cell r="C319" t="str">
            <v>D7ELVE2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9" tint="-0.249977111117893"/>
  </sheetPr>
  <dimension ref="A1:V54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A14" sqref="AA14"/>
    </sheetView>
  </sheetViews>
  <sheetFormatPr baseColWidth="10" defaultColWidth="11.453125" defaultRowHeight="14"/>
  <cols>
    <col min="1" max="1" width="48.26953125" style="33" customWidth="1"/>
    <col min="2" max="2" width="24.1796875" style="187" customWidth="1"/>
    <col min="3" max="3" width="15.81640625" style="187" customWidth="1"/>
    <col min="4" max="4" width="17.7265625" style="138" customWidth="1"/>
    <col min="5" max="5" width="17.453125" style="33" customWidth="1"/>
    <col min="6" max="6" width="15.81640625" style="33" customWidth="1"/>
    <col min="7" max="7" width="17.453125" style="33" customWidth="1"/>
    <col min="8" max="8" width="19.26953125" style="138" customWidth="1"/>
    <col min="9" max="9" width="14.453125" style="139" customWidth="1"/>
    <col min="10" max="14" width="19.26953125" style="48" customWidth="1"/>
    <col min="15" max="15" width="12.54296875" style="148" customWidth="1"/>
    <col min="16" max="16" width="17.453125" style="139" customWidth="1"/>
    <col min="17" max="17" width="17.81640625" style="48" customWidth="1"/>
    <col min="18" max="18" width="19.81640625" style="142" customWidth="1"/>
    <col min="19" max="19" width="19.54296875" style="46" customWidth="1"/>
    <col min="20" max="20" width="22.26953125" style="46" customWidth="1"/>
    <col min="21" max="21" width="15.7265625" style="156" customWidth="1"/>
    <col min="22" max="22" width="23.36328125" style="171" customWidth="1"/>
    <col min="23" max="16384" width="11.453125" style="33"/>
  </cols>
  <sheetData>
    <row r="1" spans="1:22">
      <c r="A1" s="30"/>
      <c r="B1" s="181"/>
      <c r="C1" s="181"/>
      <c r="D1" s="195" t="s">
        <v>0</v>
      </c>
      <c r="E1" s="195"/>
      <c r="F1" s="195" t="s">
        <v>1</v>
      </c>
      <c r="G1" s="195"/>
      <c r="H1" s="158"/>
      <c r="I1" s="192" t="s">
        <v>2</v>
      </c>
      <c r="J1" s="193"/>
      <c r="K1" s="193"/>
      <c r="L1" s="193"/>
      <c r="M1" s="193"/>
      <c r="N1" s="193"/>
      <c r="O1" s="194"/>
      <c r="P1" s="192" t="s">
        <v>3</v>
      </c>
      <c r="Q1" s="194"/>
      <c r="R1" s="196" t="s">
        <v>4</v>
      </c>
      <c r="S1" s="197"/>
      <c r="T1" s="198"/>
      <c r="U1" s="149"/>
      <c r="V1" s="166"/>
    </row>
    <row r="2" spans="1:22" s="41" customFormat="1" ht="14.5" thickBot="1">
      <c r="A2" s="34" t="s">
        <v>5</v>
      </c>
      <c r="B2" s="182" t="s">
        <v>6</v>
      </c>
      <c r="C2" s="182" t="s">
        <v>7</v>
      </c>
      <c r="D2" s="159" t="s">
        <v>8</v>
      </c>
      <c r="E2" s="35" t="s">
        <v>9</v>
      </c>
      <c r="F2" s="36" t="s">
        <v>8</v>
      </c>
      <c r="G2" s="35" t="s">
        <v>9</v>
      </c>
      <c r="H2" s="159" t="s">
        <v>10</v>
      </c>
      <c r="I2" s="143" t="s">
        <v>11</v>
      </c>
      <c r="J2" s="37" t="s">
        <v>12</v>
      </c>
      <c r="K2" s="37" t="s">
        <v>13</v>
      </c>
      <c r="L2" s="38" t="s">
        <v>14</v>
      </c>
      <c r="M2" s="38" t="s">
        <v>15</v>
      </c>
      <c r="N2" s="37" t="s">
        <v>16</v>
      </c>
      <c r="O2" s="143" t="s">
        <v>17</v>
      </c>
      <c r="P2" s="191" t="s">
        <v>18</v>
      </c>
      <c r="Q2" s="37" t="s">
        <v>19</v>
      </c>
      <c r="R2" s="140" t="s">
        <v>20</v>
      </c>
      <c r="S2" s="39" t="s">
        <v>21</v>
      </c>
      <c r="T2" s="39" t="s">
        <v>22</v>
      </c>
      <c r="U2" s="150" t="s">
        <v>23</v>
      </c>
      <c r="V2" s="167" t="s">
        <v>24</v>
      </c>
    </row>
    <row r="3" spans="1:22" ht="14.5">
      <c r="A3" s="22" t="s">
        <v>1216</v>
      </c>
      <c r="B3" s="186" t="s">
        <v>83</v>
      </c>
      <c r="C3" s="183" t="s">
        <v>26</v>
      </c>
      <c r="D3" s="135" t="s">
        <v>52</v>
      </c>
      <c r="E3" s="42" t="s">
        <v>770</v>
      </c>
      <c r="F3" t="s">
        <v>84</v>
      </c>
      <c r="G3" s="42" t="s">
        <v>922</v>
      </c>
      <c r="H3" s="163">
        <v>220</v>
      </c>
      <c r="I3" s="157" t="s">
        <v>28</v>
      </c>
      <c r="J3" s="43" t="s">
        <v>28</v>
      </c>
      <c r="K3" s="43" t="s">
        <v>28</v>
      </c>
      <c r="L3" s="43" t="s">
        <v>28</v>
      </c>
      <c r="M3" s="43" t="s">
        <v>28</v>
      </c>
      <c r="N3" s="43" t="s">
        <v>28</v>
      </c>
      <c r="O3" s="144" t="s">
        <v>28</v>
      </c>
      <c r="P3" s="144">
        <v>740</v>
      </c>
      <c r="Q3" s="123">
        <v>1031</v>
      </c>
      <c r="R3" s="135">
        <v>4.915</v>
      </c>
      <c r="S3">
        <v>21.16</v>
      </c>
      <c r="T3" s="22">
        <v>144.30000000000001</v>
      </c>
      <c r="U3" s="151">
        <v>52.766997038999619</v>
      </c>
      <c r="V3" s="168"/>
    </row>
    <row r="4" spans="1:22" ht="14.5">
      <c r="A4" s="22" t="s">
        <v>1217</v>
      </c>
      <c r="B4" s="186" t="s">
        <v>85</v>
      </c>
      <c r="C4" s="183" t="s">
        <v>26</v>
      </c>
      <c r="D4" s="135" t="s">
        <v>59</v>
      </c>
      <c r="E4" s="42" t="s">
        <v>773</v>
      </c>
      <c r="F4" t="s">
        <v>84</v>
      </c>
      <c r="G4" s="42" t="s">
        <v>922</v>
      </c>
      <c r="H4" s="163">
        <v>220</v>
      </c>
      <c r="I4" s="157" t="s">
        <v>28</v>
      </c>
      <c r="J4" s="43" t="s">
        <v>28</v>
      </c>
      <c r="K4" s="43" t="s">
        <v>28</v>
      </c>
      <c r="L4" s="43" t="s">
        <v>28</v>
      </c>
      <c r="M4" s="43" t="s">
        <v>28</v>
      </c>
      <c r="N4" s="43" t="s">
        <v>28</v>
      </c>
      <c r="O4" s="144" t="s">
        <v>28</v>
      </c>
      <c r="P4" s="144">
        <v>1160</v>
      </c>
      <c r="Q4" s="123">
        <v>1392</v>
      </c>
      <c r="R4" s="135">
        <v>0.66500000000000004</v>
      </c>
      <c r="S4">
        <v>3.7210000000000001</v>
      </c>
      <c r="T4" s="22">
        <v>43.6</v>
      </c>
      <c r="U4" s="151">
        <v>12.163105162265255</v>
      </c>
      <c r="V4" s="168"/>
    </row>
    <row r="5" spans="1:22" ht="14.5">
      <c r="A5" s="22" t="s">
        <v>1218</v>
      </c>
      <c r="B5" s="186" t="s">
        <v>86</v>
      </c>
      <c r="C5" s="183" t="s">
        <v>26</v>
      </c>
      <c r="D5" s="135" t="s">
        <v>57</v>
      </c>
      <c r="E5" s="42" t="s">
        <v>772</v>
      </c>
      <c r="F5" t="s">
        <v>84</v>
      </c>
      <c r="G5" s="42" t="s">
        <v>922</v>
      </c>
      <c r="H5" s="163">
        <v>220</v>
      </c>
      <c r="I5" s="157" t="s">
        <v>28</v>
      </c>
      <c r="J5" s="43" t="s">
        <v>28</v>
      </c>
      <c r="K5" s="43" t="s">
        <v>28</v>
      </c>
      <c r="L5" s="43" t="s">
        <v>28</v>
      </c>
      <c r="M5" s="43" t="s">
        <v>28</v>
      </c>
      <c r="N5" s="43" t="s">
        <v>28</v>
      </c>
      <c r="O5" s="144" t="s">
        <v>28</v>
      </c>
      <c r="P5" s="144">
        <v>1160</v>
      </c>
      <c r="Q5" s="123">
        <v>1392</v>
      </c>
      <c r="R5" s="135">
        <v>3.1440000000000001</v>
      </c>
      <c r="S5">
        <v>17.05</v>
      </c>
      <c r="T5" s="22">
        <v>218.1</v>
      </c>
      <c r="U5" s="151">
        <v>58.231959789147055</v>
      </c>
      <c r="V5" s="168"/>
    </row>
    <row r="6" spans="1:22" ht="14.5">
      <c r="A6" s="22" t="s">
        <v>1232</v>
      </c>
      <c r="B6" s="186" t="s">
        <v>51</v>
      </c>
      <c r="C6" s="183" t="s">
        <v>26</v>
      </c>
      <c r="D6" s="135" t="s">
        <v>52</v>
      </c>
      <c r="E6" s="42" t="s">
        <v>770</v>
      </c>
      <c r="F6" t="s">
        <v>53</v>
      </c>
      <c r="G6" s="42" t="s">
        <v>927</v>
      </c>
      <c r="H6" s="163">
        <v>220</v>
      </c>
      <c r="I6" s="157" t="s">
        <v>28</v>
      </c>
      <c r="J6" s="43" t="s">
        <v>28</v>
      </c>
      <c r="K6" s="43" t="s">
        <v>28</v>
      </c>
      <c r="L6" s="43" t="s">
        <v>28</v>
      </c>
      <c r="M6" s="43" t="s">
        <v>28</v>
      </c>
      <c r="N6" s="43" t="s">
        <v>28</v>
      </c>
      <c r="O6" s="144" t="s">
        <v>28</v>
      </c>
      <c r="P6" s="144">
        <v>740</v>
      </c>
      <c r="Q6" s="123">
        <v>1031</v>
      </c>
      <c r="R6" s="135">
        <v>4.915</v>
      </c>
      <c r="S6">
        <v>21.15</v>
      </c>
      <c r="T6" s="22">
        <v>144.19999999999999</v>
      </c>
      <c r="U6" s="151">
        <v>52.736244363541843</v>
      </c>
      <c r="V6" s="168"/>
    </row>
    <row r="7" spans="1:22" ht="14.5">
      <c r="A7" s="22" t="s">
        <v>1234</v>
      </c>
      <c r="B7" s="186" t="s">
        <v>54</v>
      </c>
      <c r="C7" s="183" t="s">
        <v>26</v>
      </c>
      <c r="D7" s="135" t="s">
        <v>55</v>
      </c>
      <c r="E7" s="42" t="s">
        <v>771</v>
      </c>
      <c r="F7" t="s">
        <v>53</v>
      </c>
      <c r="G7" s="42" t="s">
        <v>927</v>
      </c>
      <c r="H7" s="163">
        <v>220</v>
      </c>
      <c r="I7" s="157" t="s">
        <v>28</v>
      </c>
      <c r="J7" s="43" t="s">
        <v>28</v>
      </c>
      <c r="K7" s="43" t="s">
        <v>28</v>
      </c>
      <c r="L7" s="43" t="s">
        <v>28</v>
      </c>
      <c r="M7" s="43" t="s">
        <v>28</v>
      </c>
      <c r="N7" s="43" t="s">
        <v>28</v>
      </c>
      <c r="O7" s="144" t="s">
        <v>28</v>
      </c>
      <c r="P7" s="144">
        <v>1143</v>
      </c>
      <c r="Q7" s="123">
        <v>1378</v>
      </c>
      <c r="R7" s="135">
        <v>0.72199999999999998</v>
      </c>
      <c r="S7">
        <v>4.0419999999999998</v>
      </c>
      <c r="T7" s="22">
        <v>27.4</v>
      </c>
      <c r="U7" s="151">
        <v>10.049508411261836</v>
      </c>
      <c r="V7" s="168"/>
    </row>
    <row r="8" spans="1:22" ht="14.5">
      <c r="A8" s="22" t="s">
        <v>1235</v>
      </c>
      <c r="B8" s="186" t="s">
        <v>56</v>
      </c>
      <c r="C8" s="183" t="s">
        <v>26</v>
      </c>
      <c r="D8" s="135" t="s">
        <v>57</v>
      </c>
      <c r="E8" s="42" t="s">
        <v>772</v>
      </c>
      <c r="F8" t="s">
        <v>53</v>
      </c>
      <c r="G8" s="42" t="s">
        <v>927</v>
      </c>
      <c r="H8" s="163">
        <v>220</v>
      </c>
      <c r="I8" s="157" t="s">
        <v>28</v>
      </c>
      <c r="J8" s="43" t="s">
        <v>28</v>
      </c>
      <c r="K8" s="43" t="s">
        <v>28</v>
      </c>
      <c r="L8" s="43" t="s">
        <v>28</v>
      </c>
      <c r="M8" s="43" t="s">
        <v>28</v>
      </c>
      <c r="N8" s="43" t="s">
        <v>28</v>
      </c>
      <c r="O8" s="144" t="s">
        <v>28</v>
      </c>
      <c r="P8" s="144">
        <v>1293</v>
      </c>
      <c r="Q8" s="123">
        <v>1392</v>
      </c>
      <c r="R8" s="135">
        <v>3.1440000000000001</v>
      </c>
      <c r="S8">
        <v>17.05</v>
      </c>
      <c r="T8" s="22">
        <v>218</v>
      </c>
      <c r="U8" s="151">
        <v>58.218608428249532</v>
      </c>
      <c r="V8" s="168"/>
    </row>
    <row r="9" spans="1:22" ht="14.5">
      <c r="A9" s="22" t="s">
        <v>1190</v>
      </c>
      <c r="B9" s="186" t="s">
        <v>60</v>
      </c>
      <c r="C9" s="183" t="s">
        <v>26</v>
      </c>
      <c r="D9" s="135" t="s">
        <v>61</v>
      </c>
      <c r="E9" s="42" t="s">
        <v>774</v>
      </c>
      <c r="F9" t="s">
        <v>41</v>
      </c>
      <c r="G9" s="42" t="s">
        <v>952</v>
      </c>
      <c r="H9" s="163">
        <v>380</v>
      </c>
      <c r="I9" s="157" t="s">
        <v>28</v>
      </c>
      <c r="J9" s="43" t="s">
        <v>28</v>
      </c>
      <c r="K9" s="43" t="s">
        <v>28</v>
      </c>
      <c r="L9" s="43" t="s">
        <v>28</v>
      </c>
      <c r="M9" s="43" t="s">
        <v>28</v>
      </c>
      <c r="N9" s="43" t="s">
        <v>28</v>
      </c>
      <c r="O9" s="144" t="s">
        <v>28</v>
      </c>
      <c r="P9" s="144">
        <v>2580</v>
      </c>
      <c r="Q9" s="123">
        <v>3150</v>
      </c>
      <c r="R9" s="135">
        <v>0.59799999999999998</v>
      </c>
      <c r="S9">
        <v>5.0919999999999996</v>
      </c>
      <c r="T9" s="22">
        <v>88.8</v>
      </c>
      <c r="U9" s="151">
        <v>20.305891551757625</v>
      </c>
      <c r="V9" s="169" t="s">
        <v>1289</v>
      </c>
    </row>
    <row r="10" spans="1:22" ht="14.5">
      <c r="A10" s="22" t="s">
        <v>1191</v>
      </c>
      <c r="B10" s="186" t="s">
        <v>62</v>
      </c>
      <c r="C10" s="183" t="s">
        <v>26</v>
      </c>
      <c r="D10" s="135" t="s">
        <v>61</v>
      </c>
      <c r="E10" s="42" t="s">
        <v>774</v>
      </c>
      <c r="F10" t="s">
        <v>41</v>
      </c>
      <c r="G10" s="42" t="s">
        <v>952</v>
      </c>
      <c r="H10" s="163">
        <v>380</v>
      </c>
      <c r="I10" s="157" t="s">
        <v>28</v>
      </c>
      <c r="J10" s="43" t="s">
        <v>28</v>
      </c>
      <c r="K10" s="43" t="s">
        <v>28</v>
      </c>
      <c r="L10" s="43" t="s">
        <v>28</v>
      </c>
      <c r="M10" s="43" t="s">
        <v>28</v>
      </c>
      <c r="N10" s="43" t="s">
        <v>28</v>
      </c>
      <c r="O10" s="144" t="s">
        <v>28</v>
      </c>
      <c r="P10" s="144">
        <v>2580</v>
      </c>
      <c r="Q10" s="123">
        <v>3150</v>
      </c>
      <c r="R10" s="135">
        <v>0.59799999999999998</v>
      </c>
      <c r="S10">
        <v>5.1070000000000002</v>
      </c>
      <c r="T10" s="22">
        <v>88.6</v>
      </c>
      <c r="U10" s="151">
        <v>20.31286451853838</v>
      </c>
      <c r="V10" s="169" t="s">
        <v>1289</v>
      </c>
    </row>
    <row r="11" spans="1:22" ht="14.5">
      <c r="A11" s="22" t="s">
        <v>1213</v>
      </c>
      <c r="B11" s="186" t="s">
        <v>73</v>
      </c>
      <c r="C11" s="183" t="s">
        <v>26</v>
      </c>
      <c r="D11" s="135" t="s">
        <v>44</v>
      </c>
      <c r="E11" s="42" t="s">
        <v>897</v>
      </c>
      <c r="F11" t="s">
        <v>74</v>
      </c>
      <c r="G11" s="42" t="s">
        <v>919</v>
      </c>
      <c r="H11" s="163">
        <v>380</v>
      </c>
      <c r="I11" s="157" t="s">
        <v>28</v>
      </c>
      <c r="J11" s="43" t="s">
        <v>28</v>
      </c>
      <c r="K11" s="43" t="s">
        <v>28</v>
      </c>
      <c r="L11" s="43" t="s">
        <v>28</v>
      </c>
      <c r="M11" s="43" t="s">
        <v>28</v>
      </c>
      <c r="N11" s="43" t="s">
        <v>28</v>
      </c>
      <c r="O11" s="144">
        <v>2565</v>
      </c>
      <c r="P11" s="144" t="s">
        <v>28</v>
      </c>
      <c r="Q11" s="123" t="s">
        <v>28</v>
      </c>
      <c r="R11" s="135">
        <v>1.65</v>
      </c>
      <c r="S11">
        <v>15.26</v>
      </c>
      <c r="T11" s="22">
        <v>264.5</v>
      </c>
      <c r="U11" s="151">
        <v>60.668252695297959</v>
      </c>
      <c r="V11" s="168"/>
    </row>
    <row r="12" spans="1:22" ht="14.5">
      <c r="A12" s="22" t="s">
        <v>1266</v>
      </c>
      <c r="B12" s="186" t="s">
        <v>122</v>
      </c>
      <c r="C12" s="183" t="s">
        <v>26</v>
      </c>
      <c r="D12" s="135" t="s">
        <v>123</v>
      </c>
      <c r="E12" s="42" t="s">
        <v>914</v>
      </c>
      <c r="F12" t="s">
        <v>124</v>
      </c>
      <c r="G12" s="42" t="s">
        <v>949</v>
      </c>
      <c r="H12" s="163">
        <v>220</v>
      </c>
      <c r="I12" s="157" t="s">
        <v>28</v>
      </c>
      <c r="J12" s="43" t="s">
        <v>28</v>
      </c>
      <c r="K12" s="43" t="s">
        <v>28</v>
      </c>
      <c r="L12" s="43" t="s">
        <v>28</v>
      </c>
      <c r="M12" s="43" t="s">
        <v>28</v>
      </c>
      <c r="N12" s="43" t="s">
        <v>28</v>
      </c>
      <c r="O12" s="144">
        <v>1220</v>
      </c>
      <c r="P12" s="144" t="s">
        <v>28</v>
      </c>
      <c r="Q12" s="123" t="s">
        <v>28</v>
      </c>
      <c r="R12" s="135">
        <v>6.6219999999999999</v>
      </c>
      <c r="S12">
        <v>42.77</v>
      </c>
      <c r="T12" s="22">
        <v>431.6</v>
      </c>
      <c r="U12" s="151">
        <v>129.74233960243086</v>
      </c>
      <c r="V12" s="168"/>
    </row>
    <row r="13" spans="1:22" ht="14.5">
      <c r="A13" s="22" t="s">
        <v>1264</v>
      </c>
      <c r="B13" s="186" t="s">
        <v>130</v>
      </c>
      <c r="C13" s="183" t="s">
        <v>26</v>
      </c>
      <c r="D13" s="135" t="s">
        <v>131</v>
      </c>
      <c r="E13" s="42" t="s">
        <v>960</v>
      </c>
      <c r="F13" t="s">
        <v>132</v>
      </c>
      <c r="G13" s="42" t="s">
        <v>946</v>
      </c>
      <c r="H13" s="163">
        <v>380</v>
      </c>
      <c r="I13" s="157" t="s">
        <v>28</v>
      </c>
      <c r="J13" s="43" t="s">
        <v>28</v>
      </c>
      <c r="K13" s="43" t="s">
        <v>28</v>
      </c>
      <c r="L13" s="43" t="s">
        <v>28</v>
      </c>
      <c r="M13" s="43" t="s">
        <v>28</v>
      </c>
      <c r="N13" s="43" t="s">
        <v>28</v>
      </c>
      <c r="O13" s="144" t="s">
        <v>28</v>
      </c>
      <c r="P13" s="144">
        <v>2440</v>
      </c>
      <c r="Q13" s="123">
        <v>3150</v>
      </c>
      <c r="R13" s="135">
        <v>2.8490000000000002</v>
      </c>
      <c r="S13">
        <v>25.57</v>
      </c>
      <c r="T13" s="22">
        <v>418.5</v>
      </c>
      <c r="U13" s="151">
        <v>98.783515378271915</v>
      </c>
      <c r="V13" s="169" t="s">
        <v>1289</v>
      </c>
    </row>
    <row r="14" spans="1:22" ht="14.5">
      <c r="A14" s="22" t="s">
        <v>1265</v>
      </c>
      <c r="B14" s="186" t="s">
        <v>133</v>
      </c>
      <c r="C14" s="183" t="s">
        <v>26</v>
      </c>
      <c r="D14" s="135" t="s">
        <v>123</v>
      </c>
      <c r="E14" s="42" t="s">
        <v>913</v>
      </c>
      <c r="F14" t="s">
        <v>132</v>
      </c>
      <c r="G14" s="42" t="s">
        <v>946</v>
      </c>
      <c r="H14" s="163">
        <v>380</v>
      </c>
      <c r="I14" s="157" t="s">
        <v>28</v>
      </c>
      <c r="J14" s="43" t="s">
        <v>28</v>
      </c>
      <c r="K14" s="43" t="s">
        <v>28</v>
      </c>
      <c r="L14" s="43" t="s">
        <v>28</v>
      </c>
      <c r="M14" s="43" t="s">
        <v>28</v>
      </c>
      <c r="N14" s="43" t="s">
        <v>28</v>
      </c>
      <c r="O14" s="144" t="s">
        <v>28</v>
      </c>
      <c r="P14" s="144">
        <v>2580</v>
      </c>
      <c r="Q14" s="123">
        <v>3096</v>
      </c>
      <c r="R14" s="135">
        <v>0.46500000000000002</v>
      </c>
      <c r="S14">
        <v>4.3109999999999999</v>
      </c>
      <c r="T14" s="22">
        <v>74.7</v>
      </c>
      <c r="U14" s="151">
        <v>17.136443537945325</v>
      </c>
      <c r="V14" s="169" t="s">
        <v>1289</v>
      </c>
    </row>
    <row r="15" spans="1:22" ht="14.5">
      <c r="A15" s="22" t="s">
        <v>1200</v>
      </c>
      <c r="B15" s="186" t="s">
        <v>119</v>
      </c>
      <c r="C15" s="183" t="s">
        <v>26</v>
      </c>
      <c r="D15" s="135" t="s">
        <v>120</v>
      </c>
      <c r="E15" s="42" t="s">
        <v>786</v>
      </c>
      <c r="F15" t="s">
        <v>121</v>
      </c>
      <c r="G15" s="42" t="s">
        <v>800</v>
      </c>
      <c r="H15" s="163">
        <v>220</v>
      </c>
      <c r="I15" s="157" t="s">
        <v>28</v>
      </c>
      <c r="J15" s="43" t="s">
        <v>28</v>
      </c>
      <c r="K15" s="43" t="s">
        <v>28</v>
      </c>
      <c r="L15" s="43" t="s">
        <v>28</v>
      </c>
      <c r="M15" s="43" t="s">
        <v>28</v>
      </c>
      <c r="N15" s="43" t="s">
        <v>28</v>
      </c>
      <c r="O15" s="144" t="s">
        <v>28</v>
      </c>
      <c r="P15" s="144">
        <v>1104</v>
      </c>
      <c r="Q15" s="123">
        <v>1344</v>
      </c>
      <c r="R15" s="135">
        <v>0.91900000000000004</v>
      </c>
      <c r="S15">
        <v>5.4960000000000004</v>
      </c>
      <c r="T15" s="22">
        <v>51.4</v>
      </c>
      <c r="U15" s="151">
        <v>16.050046816847242</v>
      </c>
      <c r="V15" s="168" t="s">
        <v>1289</v>
      </c>
    </row>
    <row r="16" spans="1:22" ht="14.5">
      <c r="A16" s="22" t="s">
        <v>1202</v>
      </c>
      <c r="B16" s="188" t="s">
        <v>128</v>
      </c>
      <c r="C16" s="183" t="s">
        <v>26</v>
      </c>
      <c r="D16" s="135" t="s">
        <v>118</v>
      </c>
      <c r="E16" s="42" t="s">
        <v>785</v>
      </c>
      <c r="F16" t="s">
        <v>129</v>
      </c>
      <c r="G16" s="42" t="s">
        <v>798</v>
      </c>
      <c r="H16" s="163">
        <v>220</v>
      </c>
      <c r="I16" s="157" t="s">
        <v>28</v>
      </c>
      <c r="J16" s="43" t="s">
        <v>28</v>
      </c>
      <c r="K16" s="43" t="s">
        <v>28</v>
      </c>
      <c r="L16" s="43" t="s">
        <v>28</v>
      </c>
      <c r="M16" s="43" t="s">
        <v>28</v>
      </c>
      <c r="N16" s="43" t="s">
        <v>28</v>
      </c>
      <c r="O16" s="144">
        <v>1160</v>
      </c>
      <c r="P16" s="144" t="s">
        <v>28</v>
      </c>
      <c r="Q16" s="123" t="s">
        <v>28</v>
      </c>
      <c r="R16" s="135">
        <v>0.66</v>
      </c>
      <c r="S16">
        <v>3.7</v>
      </c>
      <c r="T16" s="22">
        <v>56.9</v>
      </c>
      <c r="U16" s="151">
        <v>13.855696991851126</v>
      </c>
      <c r="V16" s="168"/>
    </row>
    <row r="17" spans="1:22" ht="14.5">
      <c r="A17" s="22" t="s">
        <v>1224</v>
      </c>
      <c r="B17" s="186" t="s">
        <v>164</v>
      </c>
      <c r="C17" s="183" t="s">
        <v>26</v>
      </c>
      <c r="D17" s="135" t="s">
        <v>118</v>
      </c>
      <c r="E17" s="42" t="s">
        <v>785</v>
      </c>
      <c r="F17" t="s">
        <v>165</v>
      </c>
      <c r="G17" s="42" t="s">
        <v>924</v>
      </c>
      <c r="H17" s="163">
        <v>220</v>
      </c>
      <c r="I17" s="157" t="s">
        <v>28</v>
      </c>
      <c r="J17" s="43" t="s">
        <v>28</v>
      </c>
      <c r="K17" s="43" t="s">
        <v>28</v>
      </c>
      <c r="L17" s="43" t="s">
        <v>28</v>
      </c>
      <c r="M17" s="43" t="s">
        <v>28</v>
      </c>
      <c r="N17" s="43" t="s">
        <v>28</v>
      </c>
      <c r="O17" s="144" t="s">
        <v>28</v>
      </c>
      <c r="P17" s="144">
        <v>740</v>
      </c>
      <c r="Q17" s="123">
        <v>1031</v>
      </c>
      <c r="R17" s="135">
        <v>0.2</v>
      </c>
      <c r="S17">
        <v>1.34</v>
      </c>
      <c r="T17" s="22">
        <v>19.899999999999999</v>
      </c>
      <c r="U17" s="151">
        <v>4.9311739116623352</v>
      </c>
      <c r="V17" s="168" t="s">
        <v>1289</v>
      </c>
    </row>
    <row r="18" spans="1:22" ht="14.5">
      <c r="A18" s="22" t="s">
        <v>1227</v>
      </c>
      <c r="B18" s="186" t="s">
        <v>168</v>
      </c>
      <c r="C18" s="183" t="s">
        <v>26</v>
      </c>
      <c r="D18" s="160" t="s">
        <v>129</v>
      </c>
      <c r="E18" s="42" t="s">
        <v>798</v>
      </c>
      <c r="F18" t="s">
        <v>165</v>
      </c>
      <c r="G18" s="42" t="s">
        <v>924</v>
      </c>
      <c r="H18" s="163">
        <v>220</v>
      </c>
      <c r="I18" s="157" t="s">
        <v>28</v>
      </c>
      <c r="J18" s="43" t="s">
        <v>28</v>
      </c>
      <c r="K18" s="43" t="s">
        <v>28</v>
      </c>
      <c r="L18" s="43" t="s">
        <v>28</v>
      </c>
      <c r="M18" s="43" t="s">
        <v>28</v>
      </c>
      <c r="N18" s="43" t="s">
        <v>28</v>
      </c>
      <c r="O18" s="144">
        <v>1360</v>
      </c>
      <c r="P18" s="144" t="s">
        <v>28</v>
      </c>
      <c r="Q18" s="123" t="s">
        <v>28</v>
      </c>
      <c r="R18" s="135">
        <v>0.34</v>
      </c>
      <c r="S18">
        <v>1.9</v>
      </c>
      <c r="T18" s="22">
        <v>40</v>
      </c>
      <c r="U18" s="151">
        <v>8.3248837596304632</v>
      </c>
      <c r="V18" s="168"/>
    </row>
    <row r="19" spans="1:22" ht="14.5">
      <c r="A19" s="22" t="s">
        <v>1228</v>
      </c>
      <c r="B19" s="186" t="s">
        <v>169</v>
      </c>
      <c r="C19" s="183" t="s">
        <v>26</v>
      </c>
      <c r="D19" s="135" t="s">
        <v>41</v>
      </c>
      <c r="E19" s="42" t="s">
        <v>799</v>
      </c>
      <c r="F19" t="s">
        <v>165</v>
      </c>
      <c r="G19" s="42" t="s">
        <v>924</v>
      </c>
      <c r="H19" s="163">
        <v>220</v>
      </c>
      <c r="I19" s="157" t="s">
        <v>28</v>
      </c>
      <c r="J19" s="43" t="s">
        <v>28</v>
      </c>
      <c r="K19" s="43" t="s">
        <v>28</v>
      </c>
      <c r="L19" s="43" t="s">
        <v>28</v>
      </c>
      <c r="M19" s="43" t="s">
        <v>28</v>
      </c>
      <c r="N19" s="43" t="s">
        <v>28</v>
      </c>
      <c r="O19" s="144">
        <v>1360</v>
      </c>
      <c r="P19" s="144" t="s">
        <v>28</v>
      </c>
      <c r="Q19" s="123" t="s">
        <v>28</v>
      </c>
      <c r="R19" s="135">
        <v>0.94</v>
      </c>
      <c r="S19">
        <v>5.15</v>
      </c>
      <c r="T19" s="22">
        <v>108.7</v>
      </c>
      <c r="U19" s="151">
        <v>22.593825414924542</v>
      </c>
      <c r="V19" s="168"/>
    </row>
    <row r="20" spans="1:22" ht="14.5">
      <c r="A20" s="22" t="s">
        <v>1207</v>
      </c>
      <c r="B20" s="186" t="s">
        <v>143</v>
      </c>
      <c r="C20" s="183" t="s">
        <v>26</v>
      </c>
      <c r="D20" s="160" t="s">
        <v>79</v>
      </c>
      <c r="E20" s="42" t="s">
        <v>885</v>
      </c>
      <c r="F20" t="s">
        <v>144</v>
      </c>
      <c r="G20" s="42" t="s">
        <v>838</v>
      </c>
      <c r="H20" s="163">
        <v>380</v>
      </c>
      <c r="I20" s="157" t="s">
        <v>28</v>
      </c>
      <c r="J20" s="43" t="s">
        <v>28</v>
      </c>
      <c r="K20" s="43" t="s">
        <v>28</v>
      </c>
      <c r="L20" s="43" t="s">
        <v>28</v>
      </c>
      <c r="M20" s="43" t="s">
        <v>28</v>
      </c>
      <c r="N20" s="43" t="s">
        <v>28</v>
      </c>
      <c r="O20" s="144">
        <v>2720</v>
      </c>
      <c r="P20" s="144" t="s">
        <v>28</v>
      </c>
      <c r="Q20" s="123" t="s">
        <v>28</v>
      </c>
      <c r="R20" s="135">
        <v>0.39700000000000002</v>
      </c>
      <c r="S20">
        <v>3.681</v>
      </c>
      <c r="T20" s="22">
        <v>63.6</v>
      </c>
      <c r="U20" s="151">
        <v>14.611097828281546</v>
      </c>
      <c r="V20" s="168"/>
    </row>
    <row r="21" spans="1:22" ht="14.5">
      <c r="A21" s="22" t="s">
        <v>1205</v>
      </c>
      <c r="B21" s="186" t="s">
        <v>190</v>
      </c>
      <c r="C21" s="183" t="s">
        <v>26</v>
      </c>
      <c r="D21" s="135" t="s">
        <v>191</v>
      </c>
      <c r="E21" s="42" t="s">
        <v>805</v>
      </c>
      <c r="F21" s="121" t="s">
        <v>123</v>
      </c>
      <c r="G21" s="42" t="s">
        <v>913</v>
      </c>
      <c r="H21" s="163">
        <v>380</v>
      </c>
      <c r="I21" s="157" t="s">
        <v>28</v>
      </c>
      <c r="J21" s="43" t="s">
        <v>28</v>
      </c>
      <c r="K21" s="43" t="s">
        <v>28</v>
      </c>
      <c r="L21" s="43" t="s">
        <v>28</v>
      </c>
      <c r="M21" s="43" t="s">
        <v>28</v>
      </c>
      <c r="N21" s="43" t="s">
        <v>28</v>
      </c>
      <c r="O21" s="144">
        <v>2720</v>
      </c>
      <c r="P21" s="144" t="s">
        <v>28</v>
      </c>
      <c r="Q21" s="123" t="s">
        <v>28</v>
      </c>
      <c r="R21" s="135">
        <v>1.2250000000000001</v>
      </c>
      <c r="S21">
        <v>11.65</v>
      </c>
      <c r="T21" s="22">
        <v>201.8</v>
      </c>
      <c r="U21" s="151">
        <v>46.301485591378615</v>
      </c>
      <c r="V21" s="168"/>
    </row>
    <row r="22" spans="1:22" ht="14.5">
      <c r="A22" s="22" t="s">
        <v>1206</v>
      </c>
      <c r="B22" s="186" t="s">
        <v>192</v>
      </c>
      <c r="C22" s="183" t="s">
        <v>26</v>
      </c>
      <c r="D22" s="135" t="s">
        <v>191</v>
      </c>
      <c r="E22" s="42" t="s">
        <v>805</v>
      </c>
      <c r="F22" s="121" t="s">
        <v>123</v>
      </c>
      <c r="G22" s="42" t="s">
        <v>913</v>
      </c>
      <c r="H22" s="163">
        <v>380</v>
      </c>
      <c r="I22" s="157" t="s">
        <v>28</v>
      </c>
      <c r="J22" s="43" t="s">
        <v>28</v>
      </c>
      <c r="K22" s="43" t="s">
        <v>28</v>
      </c>
      <c r="L22" s="43" t="s">
        <v>28</v>
      </c>
      <c r="M22" s="43" t="s">
        <v>28</v>
      </c>
      <c r="N22" s="43" t="s">
        <v>28</v>
      </c>
      <c r="O22" s="144" t="s">
        <v>28</v>
      </c>
      <c r="P22" s="144">
        <v>2720</v>
      </c>
      <c r="Q22" s="123">
        <v>3150</v>
      </c>
      <c r="R22" s="135">
        <v>1.2549999999999999</v>
      </c>
      <c r="S22">
        <v>11.61</v>
      </c>
      <c r="T22" s="22">
        <v>201.5</v>
      </c>
      <c r="U22" s="151">
        <v>46.187559704705727</v>
      </c>
      <c r="V22" s="168"/>
    </row>
    <row r="23" spans="1:22" ht="14.5">
      <c r="A23" s="22" t="s">
        <v>1214</v>
      </c>
      <c r="B23" s="186" t="s">
        <v>266</v>
      </c>
      <c r="C23" s="183" t="s">
        <v>26</v>
      </c>
      <c r="D23" s="160" t="s">
        <v>97</v>
      </c>
      <c r="E23" s="42" t="s">
        <v>888</v>
      </c>
      <c r="F23" t="s">
        <v>213</v>
      </c>
      <c r="G23" s="42" t="s">
        <v>857</v>
      </c>
      <c r="H23" s="163">
        <v>380</v>
      </c>
      <c r="I23" s="157" t="s">
        <v>28</v>
      </c>
      <c r="J23" s="43" t="s">
        <v>28</v>
      </c>
      <c r="K23" s="43" t="s">
        <v>28</v>
      </c>
      <c r="L23" s="43" t="s">
        <v>28</v>
      </c>
      <c r="M23" s="43" t="s">
        <v>28</v>
      </c>
      <c r="N23" s="43" t="s">
        <v>28</v>
      </c>
      <c r="O23" s="144">
        <v>2720</v>
      </c>
      <c r="P23" s="144" t="s">
        <v>28</v>
      </c>
      <c r="Q23" s="123" t="s">
        <v>28</v>
      </c>
      <c r="R23" s="135">
        <v>1.264</v>
      </c>
      <c r="S23">
        <v>11.86</v>
      </c>
      <c r="T23" s="22">
        <v>200.1</v>
      </c>
      <c r="U23" s="151">
        <v>46.519739151362671</v>
      </c>
      <c r="V23" s="168"/>
    </row>
    <row r="24" spans="1:22" ht="14.5">
      <c r="A24" s="22" t="s">
        <v>1243</v>
      </c>
      <c r="B24" s="186" t="s">
        <v>267</v>
      </c>
      <c r="C24" s="183" t="s">
        <v>26</v>
      </c>
      <c r="D24" s="160" t="s">
        <v>215</v>
      </c>
      <c r="E24" s="42" t="s">
        <v>861</v>
      </c>
      <c r="F24" t="s">
        <v>268</v>
      </c>
      <c r="G24" s="42" t="s">
        <v>957</v>
      </c>
      <c r="H24" s="163">
        <v>380</v>
      </c>
      <c r="I24" s="157" t="s">
        <v>28</v>
      </c>
      <c r="J24" s="43" t="s">
        <v>28</v>
      </c>
      <c r="K24" s="43" t="s">
        <v>28</v>
      </c>
      <c r="L24" s="43" t="s">
        <v>28</v>
      </c>
      <c r="M24" s="43" t="s">
        <v>28</v>
      </c>
      <c r="N24" s="43" t="s">
        <v>28</v>
      </c>
      <c r="O24" s="144" t="s">
        <v>28</v>
      </c>
      <c r="P24" s="144">
        <v>2580</v>
      </c>
      <c r="Q24" s="123">
        <v>3096</v>
      </c>
      <c r="R24" s="135">
        <v>1.026</v>
      </c>
      <c r="S24">
        <v>9.5139999999999993</v>
      </c>
      <c r="T24" s="22">
        <v>158.9</v>
      </c>
      <c r="U24" s="151">
        <v>37.129141208110319</v>
      </c>
      <c r="V24" s="170" t="s">
        <v>1289</v>
      </c>
    </row>
    <row r="25" spans="1:22" ht="14.5">
      <c r="A25" s="22" t="s">
        <v>1244</v>
      </c>
      <c r="B25" s="186" t="s">
        <v>362</v>
      </c>
      <c r="C25" s="183" t="s">
        <v>26</v>
      </c>
      <c r="D25" s="135" t="s">
        <v>144</v>
      </c>
      <c r="E25" s="42" t="s">
        <v>838</v>
      </c>
      <c r="F25" t="s">
        <v>358</v>
      </c>
      <c r="G25" s="42" t="s">
        <v>934</v>
      </c>
      <c r="H25" s="163">
        <v>380</v>
      </c>
      <c r="I25" s="157" t="s">
        <v>28</v>
      </c>
      <c r="J25" s="43" t="s">
        <v>28</v>
      </c>
      <c r="K25" s="43" t="s">
        <v>28</v>
      </c>
      <c r="L25" s="43" t="s">
        <v>28</v>
      </c>
      <c r="M25" s="43" t="s">
        <v>28</v>
      </c>
      <c r="N25" s="43" t="s">
        <v>28</v>
      </c>
      <c r="O25" s="144">
        <v>2720</v>
      </c>
      <c r="P25" s="144" t="s">
        <v>28</v>
      </c>
      <c r="Q25" s="123" t="s">
        <v>28</v>
      </c>
      <c r="R25" s="135">
        <v>0.35</v>
      </c>
      <c r="S25">
        <v>3.48</v>
      </c>
      <c r="T25" s="22">
        <v>52.2</v>
      </c>
      <c r="U25" s="151">
        <v>12.870524792004117</v>
      </c>
      <c r="V25" s="170"/>
    </row>
    <row r="26" spans="1:22" ht="14.5">
      <c r="A26" s="22" t="s">
        <v>1245</v>
      </c>
      <c r="B26" s="186" t="s">
        <v>363</v>
      </c>
      <c r="C26" s="183" t="s">
        <v>26</v>
      </c>
      <c r="D26" s="135" t="s">
        <v>268</v>
      </c>
      <c r="E26" s="42" t="s">
        <v>957</v>
      </c>
      <c r="F26" t="s">
        <v>358</v>
      </c>
      <c r="G26" s="42" t="s">
        <v>934</v>
      </c>
      <c r="H26" s="163">
        <v>380</v>
      </c>
      <c r="I26" s="157" t="s">
        <v>28</v>
      </c>
      <c r="J26" s="43" t="s">
        <v>28</v>
      </c>
      <c r="K26" s="43" t="s">
        <v>28</v>
      </c>
      <c r="L26" s="43" t="s">
        <v>28</v>
      </c>
      <c r="M26" s="43" t="s">
        <v>28</v>
      </c>
      <c r="N26" s="43" t="s">
        <v>28</v>
      </c>
      <c r="O26" s="144">
        <v>2720</v>
      </c>
      <c r="P26" s="144" t="s">
        <v>28</v>
      </c>
      <c r="Q26" s="123" t="s">
        <v>28</v>
      </c>
      <c r="R26" s="135">
        <v>0.72</v>
      </c>
      <c r="S26">
        <v>6.65</v>
      </c>
      <c r="T26" s="22">
        <v>116.2</v>
      </c>
      <c r="U26" s="151">
        <v>26.545155191173642</v>
      </c>
      <c r="V26" s="170"/>
    </row>
    <row r="27" spans="1:22" ht="14.5">
      <c r="A27" s="22" t="s">
        <v>1246</v>
      </c>
      <c r="B27" s="186" t="s">
        <v>357</v>
      </c>
      <c r="C27" s="183" t="s">
        <v>26</v>
      </c>
      <c r="D27" s="160" t="s">
        <v>215</v>
      </c>
      <c r="E27" s="42" t="s">
        <v>861</v>
      </c>
      <c r="F27" t="s">
        <v>358</v>
      </c>
      <c r="G27" s="42" t="s">
        <v>934</v>
      </c>
      <c r="H27" s="163">
        <v>380</v>
      </c>
      <c r="I27" s="157" t="s">
        <v>28</v>
      </c>
      <c r="J27" s="43" t="s">
        <v>28</v>
      </c>
      <c r="K27" s="43" t="s">
        <v>28</v>
      </c>
      <c r="L27" s="43" t="s">
        <v>28</v>
      </c>
      <c r="M27" s="43" t="s">
        <v>28</v>
      </c>
      <c r="N27" s="43" t="s">
        <v>28</v>
      </c>
      <c r="O27" s="144">
        <v>2580</v>
      </c>
      <c r="P27" s="144" t="s">
        <v>28</v>
      </c>
      <c r="Q27" s="123" t="s">
        <v>28</v>
      </c>
      <c r="R27" s="135">
        <v>0.31</v>
      </c>
      <c r="S27">
        <v>2.77</v>
      </c>
      <c r="T27" s="22">
        <v>46.1</v>
      </c>
      <c r="U27" s="151">
        <v>10.791000912250007</v>
      </c>
      <c r="V27" s="170"/>
    </row>
    <row r="28" spans="1:22" ht="14.5">
      <c r="A28" s="22" t="s">
        <v>1225</v>
      </c>
      <c r="B28" s="186" t="s">
        <v>288</v>
      </c>
      <c r="C28" s="183" t="s">
        <v>26</v>
      </c>
      <c r="D28" s="135" t="s">
        <v>108</v>
      </c>
      <c r="E28" s="42" t="s">
        <v>782</v>
      </c>
      <c r="F28" t="s">
        <v>184</v>
      </c>
      <c r="G28" s="42" t="s">
        <v>803</v>
      </c>
      <c r="H28" s="163">
        <v>220</v>
      </c>
      <c r="I28" s="157" t="s">
        <v>28</v>
      </c>
      <c r="J28" s="43" t="s">
        <v>28</v>
      </c>
      <c r="K28" s="43" t="s">
        <v>28</v>
      </c>
      <c r="L28" s="43" t="s">
        <v>28</v>
      </c>
      <c r="M28" s="43" t="s">
        <v>28</v>
      </c>
      <c r="N28" s="43" t="s">
        <v>28</v>
      </c>
      <c r="O28" s="144" t="s">
        <v>28</v>
      </c>
      <c r="P28" s="144">
        <v>888</v>
      </c>
      <c r="Q28" s="123">
        <v>1506</v>
      </c>
      <c r="R28" s="135">
        <v>0.66800000000000004</v>
      </c>
      <c r="S28">
        <v>3.6840000000000002</v>
      </c>
      <c r="T28" s="22">
        <v>39.799999999999997</v>
      </c>
      <c r="U28" s="151">
        <v>11.563058659405174</v>
      </c>
      <c r="V28" s="170"/>
    </row>
    <row r="29" spans="1:22" ht="14.5">
      <c r="A29" s="22" t="s">
        <v>1226</v>
      </c>
      <c r="B29" s="186" t="s">
        <v>289</v>
      </c>
      <c r="C29" s="183" t="s">
        <v>26</v>
      </c>
      <c r="D29" s="135" t="s">
        <v>108</v>
      </c>
      <c r="E29" s="42" t="s">
        <v>782</v>
      </c>
      <c r="F29" t="s">
        <v>184</v>
      </c>
      <c r="G29" s="42" t="s">
        <v>803</v>
      </c>
      <c r="H29" s="163">
        <v>220</v>
      </c>
      <c r="I29" s="157" t="s">
        <v>28</v>
      </c>
      <c r="J29" s="43" t="s">
        <v>28</v>
      </c>
      <c r="K29" s="43" t="s">
        <v>28</v>
      </c>
      <c r="L29" s="43" t="s">
        <v>28</v>
      </c>
      <c r="M29" s="43" t="s">
        <v>28</v>
      </c>
      <c r="N29" s="43" t="s">
        <v>28</v>
      </c>
      <c r="O29" s="144" t="s">
        <v>28</v>
      </c>
      <c r="P29" s="144">
        <v>888</v>
      </c>
      <c r="Q29" s="123">
        <v>1506</v>
      </c>
      <c r="R29" s="135">
        <v>0.66800000000000004</v>
      </c>
      <c r="S29">
        <v>3.6840000000000002</v>
      </c>
      <c r="T29" s="22">
        <v>39.799999999999997</v>
      </c>
      <c r="U29" s="151">
        <v>11.563058659405174</v>
      </c>
      <c r="V29" s="170"/>
    </row>
    <row r="30" spans="1:22" ht="14.5">
      <c r="A30" s="22" t="s">
        <v>1229</v>
      </c>
      <c r="B30" s="186" t="s">
        <v>305</v>
      </c>
      <c r="C30" s="183" t="s">
        <v>26</v>
      </c>
      <c r="D30" s="135" t="s">
        <v>118</v>
      </c>
      <c r="E30" s="42" t="s">
        <v>785</v>
      </c>
      <c r="F30" t="s">
        <v>306</v>
      </c>
      <c r="G30" s="42" t="s">
        <v>869</v>
      </c>
      <c r="H30" s="163">
        <v>220</v>
      </c>
      <c r="I30" s="157" t="s">
        <v>28</v>
      </c>
      <c r="J30" s="43" t="s">
        <v>28</v>
      </c>
      <c r="K30" s="43" t="s">
        <v>28</v>
      </c>
      <c r="L30" s="43" t="s">
        <v>28</v>
      </c>
      <c r="M30" s="43" t="s">
        <v>28</v>
      </c>
      <c r="N30" s="43" t="s">
        <v>28</v>
      </c>
      <c r="O30" s="144">
        <v>581</v>
      </c>
      <c r="P30" s="144" t="s">
        <v>28</v>
      </c>
      <c r="Q30" s="123" t="s">
        <v>28</v>
      </c>
      <c r="R30" s="135">
        <v>5.7000000000000002E-2</v>
      </c>
      <c r="S30">
        <v>0.33100000000000002</v>
      </c>
      <c r="T30">
        <v>3.7</v>
      </c>
      <c r="U30" s="151">
        <v>1.056784028295725</v>
      </c>
      <c r="V30" s="170"/>
    </row>
    <row r="31" spans="1:22" ht="14.5">
      <c r="A31" s="22" t="s">
        <v>1230</v>
      </c>
      <c r="B31" s="186" t="s">
        <v>307</v>
      </c>
      <c r="C31" s="183" t="s">
        <v>26</v>
      </c>
      <c r="D31" s="135" t="s">
        <v>118</v>
      </c>
      <c r="E31" s="42" t="s">
        <v>785</v>
      </c>
      <c r="F31" t="s">
        <v>306</v>
      </c>
      <c r="G31" s="42" t="s">
        <v>869</v>
      </c>
      <c r="H31" s="163">
        <v>220</v>
      </c>
      <c r="I31" s="157" t="s">
        <v>28</v>
      </c>
      <c r="J31" s="43" t="s">
        <v>28</v>
      </c>
      <c r="K31" s="43" t="s">
        <v>28</v>
      </c>
      <c r="L31" s="43" t="s">
        <v>28</v>
      </c>
      <c r="M31" s="43" t="s">
        <v>28</v>
      </c>
      <c r="N31" s="43" t="s">
        <v>28</v>
      </c>
      <c r="O31" s="144">
        <v>581</v>
      </c>
      <c r="P31" s="144" t="s">
        <v>28</v>
      </c>
      <c r="Q31" s="123" t="s">
        <v>28</v>
      </c>
      <c r="R31" s="135">
        <v>0.11</v>
      </c>
      <c r="S31">
        <v>0.47699999999999998</v>
      </c>
      <c r="T31">
        <v>3.7</v>
      </c>
      <c r="U31" s="151">
        <v>1.2686196487100683</v>
      </c>
      <c r="V31" s="170"/>
    </row>
    <row r="32" spans="1:22" ht="14.5">
      <c r="A32" s="22" t="s">
        <v>1211</v>
      </c>
      <c r="B32" s="186" t="s">
        <v>309</v>
      </c>
      <c r="C32" s="183" t="s">
        <v>26</v>
      </c>
      <c r="D32" s="135" t="s">
        <v>47</v>
      </c>
      <c r="E32" s="42" t="s">
        <v>825</v>
      </c>
      <c r="F32" s="121" t="s">
        <v>246</v>
      </c>
      <c r="G32" s="42" t="s">
        <v>918</v>
      </c>
      <c r="H32" s="163">
        <v>220</v>
      </c>
      <c r="I32" s="157" t="s">
        <v>28</v>
      </c>
      <c r="J32" s="43" t="s">
        <v>28</v>
      </c>
      <c r="K32" s="43" t="s">
        <v>28</v>
      </c>
      <c r="L32" s="43" t="s">
        <v>28</v>
      </c>
      <c r="M32" s="43" t="s">
        <v>28</v>
      </c>
      <c r="N32" s="43" t="s">
        <v>28</v>
      </c>
      <c r="O32" s="144" t="s">
        <v>28</v>
      </c>
      <c r="P32" s="144">
        <v>1360</v>
      </c>
      <c r="Q32" s="123">
        <v>1632</v>
      </c>
      <c r="R32" s="135">
        <v>1.6859999999999999</v>
      </c>
      <c r="S32">
        <v>15.66</v>
      </c>
      <c r="T32">
        <v>279.7</v>
      </c>
      <c r="U32" s="151">
        <v>63.199478415787091</v>
      </c>
      <c r="V32" s="170" t="s">
        <v>1289</v>
      </c>
    </row>
    <row r="33" spans="1:22" ht="14.5">
      <c r="A33" s="22" t="s">
        <v>1212</v>
      </c>
      <c r="B33" s="186" t="s">
        <v>310</v>
      </c>
      <c r="C33" s="183" t="s">
        <v>26</v>
      </c>
      <c r="D33" s="135" t="s">
        <v>46</v>
      </c>
      <c r="E33" s="42" t="s">
        <v>768</v>
      </c>
      <c r="F33" s="121" t="s">
        <v>246</v>
      </c>
      <c r="G33" s="42" t="s">
        <v>917</v>
      </c>
      <c r="H33" s="163">
        <v>380</v>
      </c>
      <c r="I33" s="157" t="s">
        <v>28</v>
      </c>
      <c r="J33" s="43" t="s">
        <v>28</v>
      </c>
      <c r="K33" s="43" t="s">
        <v>28</v>
      </c>
      <c r="L33" s="43" t="s">
        <v>28</v>
      </c>
      <c r="M33" s="43" t="s">
        <v>28</v>
      </c>
      <c r="N33" s="43" t="s">
        <v>28</v>
      </c>
      <c r="O33" s="144">
        <v>2720</v>
      </c>
      <c r="P33" s="144" t="s">
        <v>28</v>
      </c>
      <c r="Q33" s="123" t="s">
        <v>28</v>
      </c>
      <c r="R33" s="135">
        <v>1.117</v>
      </c>
      <c r="S33">
        <v>10.23</v>
      </c>
      <c r="T33">
        <v>182</v>
      </c>
      <c r="U33" s="151">
        <v>41.204523183588805</v>
      </c>
      <c r="V33" s="170"/>
    </row>
    <row r="34" spans="1:22" ht="14.5">
      <c r="A34" s="22" t="s">
        <v>1203</v>
      </c>
      <c r="B34" s="186" t="s">
        <v>336</v>
      </c>
      <c r="C34" s="183" t="s">
        <v>26</v>
      </c>
      <c r="D34" s="135" t="s">
        <v>121</v>
      </c>
      <c r="E34" s="42" t="s">
        <v>956</v>
      </c>
      <c r="F34" s="121" t="s">
        <v>76</v>
      </c>
      <c r="G34" s="42" t="s">
        <v>910</v>
      </c>
      <c r="H34" s="163">
        <v>380</v>
      </c>
      <c r="I34" s="157" t="s">
        <v>28</v>
      </c>
      <c r="J34" s="43" t="s">
        <v>28</v>
      </c>
      <c r="K34" s="43" t="s">
        <v>28</v>
      </c>
      <c r="L34" s="43" t="s">
        <v>28</v>
      </c>
      <c r="M34" s="43" t="s">
        <v>28</v>
      </c>
      <c r="N34" s="43" t="s">
        <v>28</v>
      </c>
      <c r="O34" s="144">
        <v>2720</v>
      </c>
      <c r="P34" s="144" t="s">
        <v>28</v>
      </c>
      <c r="Q34" s="123" t="s">
        <v>28</v>
      </c>
      <c r="R34" s="135">
        <v>0.49199999999999999</v>
      </c>
      <c r="S34">
        <v>4.7279999999999998</v>
      </c>
      <c r="T34">
        <v>76.7</v>
      </c>
      <c r="U34" s="151">
        <v>18.184769390535301</v>
      </c>
      <c r="V34" s="170"/>
    </row>
    <row r="35" spans="1:22" ht="14.5">
      <c r="A35" s="22" t="s">
        <v>1247</v>
      </c>
      <c r="B35" s="186" t="s">
        <v>406</v>
      </c>
      <c r="C35" s="183" t="s">
        <v>26</v>
      </c>
      <c r="D35" s="160" t="s">
        <v>44</v>
      </c>
      <c r="E35" s="42" t="s">
        <v>897</v>
      </c>
      <c r="F35" t="s">
        <v>407</v>
      </c>
      <c r="G35" s="42" t="s">
        <v>936</v>
      </c>
      <c r="H35" s="163">
        <v>380</v>
      </c>
      <c r="I35" s="157" t="s">
        <v>28</v>
      </c>
      <c r="J35" s="43" t="s">
        <v>28</v>
      </c>
      <c r="K35" s="43" t="s">
        <v>28</v>
      </c>
      <c r="L35" s="43" t="s">
        <v>28</v>
      </c>
      <c r="M35" s="43" t="s">
        <v>28</v>
      </c>
      <c r="N35" s="43" t="s">
        <v>28</v>
      </c>
      <c r="O35" s="144" t="s">
        <v>28</v>
      </c>
      <c r="P35" s="144">
        <v>2580</v>
      </c>
      <c r="Q35" s="123">
        <v>3078</v>
      </c>
      <c r="R35" s="135">
        <v>0.57099999999999995</v>
      </c>
      <c r="S35">
        <v>4.8869999999999996</v>
      </c>
      <c r="T35">
        <v>84.2</v>
      </c>
      <c r="U35" s="151">
        <v>19.370846393894805</v>
      </c>
      <c r="V35" s="170"/>
    </row>
    <row r="36" spans="1:22" ht="14.5">
      <c r="A36" s="22" t="s">
        <v>1248</v>
      </c>
      <c r="B36" s="186" t="s">
        <v>414</v>
      </c>
      <c r="C36" s="183" t="s">
        <v>26</v>
      </c>
      <c r="D36" s="135" t="s">
        <v>415</v>
      </c>
      <c r="E36" s="42" t="s">
        <v>847</v>
      </c>
      <c r="F36" t="s">
        <v>407</v>
      </c>
      <c r="G36" s="42" t="s">
        <v>936</v>
      </c>
      <c r="H36" s="163">
        <v>380</v>
      </c>
      <c r="I36" s="157" t="s">
        <v>28</v>
      </c>
      <c r="J36" s="43" t="s">
        <v>28</v>
      </c>
      <c r="K36" s="43" t="s">
        <v>28</v>
      </c>
      <c r="L36" s="43" t="s">
        <v>28</v>
      </c>
      <c r="M36" s="43" t="s">
        <v>28</v>
      </c>
      <c r="N36" s="43" t="s">
        <v>28</v>
      </c>
      <c r="O36" s="144">
        <v>820</v>
      </c>
      <c r="P36" s="144" t="s">
        <v>28</v>
      </c>
      <c r="Q36" s="123" t="s">
        <v>28</v>
      </c>
      <c r="R36" s="135">
        <v>6.0000000000000001E-3</v>
      </c>
      <c r="S36">
        <v>6.4000000000000001E-2</v>
      </c>
      <c r="T36">
        <v>1.4</v>
      </c>
      <c r="U36" s="151">
        <v>0.28584156886146073</v>
      </c>
      <c r="V36" s="170"/>
    </row>
    <row r="37" spans="1:22" ht="14.5">
      <c r="A37" s="22" t="s">
        <v>1249</v>
      </c>
      <c r="B37" s="186" t="s">
        <v>416</v>
      </c>
      <c r="C37" s="183" t="s">
        <v>26</v>
      </c>
      <c r="D37" s="135" t="s">
        <v>417</v>
      </c>
      <c r="E37" s="42" t="s">
        <v>848</v>
      </c>
      <c r="F37" t="s">
        <v>407</v>
      </c>
      <c r="G37" s="42" t="s">
        <v>936</v>
      </c>
      <c r="H37" s="163">
        <v>380</v>
      </c>
      <c r="I37" s="157" t="s">
        <v>28</v>
      </c>
      <c r="J37" s="43" t="s">
        <v>28</v>
      </c>
      <c r="K37" s="43" t="s">
        <v>28</v>
      </c>
      <c r="L37" s="43" t="s">
        <v>28</v>
      </c>
      <c r="M37" s="43" t="s">
        <v>28</v>
      </c>
      <c r="N37" s="43" t="s">
        <v>28</v>
      </c>
      <c r="O37" s="144" t="s">
        <v>28</v>
      </c>
      <c r="P37" s="144">
        <v>2580</v>
      </c>
      <c r="Q37" s="123">
        <v>3078</v>
      </c>
      <c r="R37" s="135">
        <v>1.4910000000000001</v>
      </c>
      <c r="S37">
        <v>12.78</v>
      </c>
      <c r="T37">
        <v>222.7</v>
      </c>
      <c r="U37" s="151">
        <v>50.944454636633751</v>
      </c>
      <c r="V37" s="170"/>
    </row>
    <row r="38" spans="1:22" ht="14.5">
      <c r="A38" s="22" t="s">
        <v>1220</v>
      </c>
      <c r="B38" s="186" t="s">
        <v>431</v>
      </c>
      <c r="C38" s="183" t="s">
        <v>26</v>
      </c>
      <c r="D38" s="135" t="s">
        <v>239</v>
      </c>
      <c r="E38" s="42" t="s">
        <v>814</v>
      </c>
      <c r="F38" t="s">
        <v>432</v>
      </c>
      <c r="G38" s="42" t="s">
        <v>923</v>
      </c>
      <c r="H38" s="163">
        <v>380</v>
      </c>
      <c r="I38" s="157" t="s">
        <v>28</v>
      </c>
      <c r="J38" s="43" t="s">
        <v>28</v>
      </c>
      <c r="K38" s="43" t="s">
        <v>28</v>
      </c>
      <c r="L38" s="43" t="s">
        <v>28</v>
      </c>
      <c r="M38" s="43" t="s">
        <v>28</v>
      </c>
      <c r="N38" s="43" t="s">
        <v>28</v>
      </c>
      <c r="O38" s="144" t="s">
        <v>28</v>
      </c>
      <c r="P38" s="144">
        <v>2580</v>
      </c>
      <c r="Q38" s="123">
        <v>2770</v>
      </c>
      <c r="R38" s="135">
        <v>1.784</v>
      </c>
      <c r="S38">
        <v>15.24</v>
      </c>
      <c r="T38">
        <v>264.10000000000002</v>
      </c>
      <c r="U38" s="151">
        <v>60.582622080328967</v>
      </c>
      <c r="V38" s="170"/>
    </row>
    <row r="39" spans="1:22" ht="14.5">
      <c r="A39" s="22" t="s">
        <v>1221</v>
      </c>
      <c r="B39" s="186" t="s">
        <v>433</v>
      </c>
      <c r="C39" s="183" t="s">
        <v>26</v>
      </c>
      <c r="D39" s="135" t="s">
        <v>313</v>
      </c>
      <c r="E39" s="42" t="s">
        <v>851</v>
      </c>
      <c r="F39" t="s">
        <v>432</v>
      </c>
      <c r="G39" s="42" t="s">
        <v>923</v>
      </c>
      <c r="H39" s="163">
        <v>380</v>
      </c>
      <c r="I39" s="157" t="s">
        <v>28</v>
      </c>
      <c r="J39" s="43" t="s">
        <v>28</v>
      </c>
      <c r="K39" s="43" t="s">
        <v>28</v>
      </c>
      <c r="L39" s="43" t="s">
        <v>28</v>
      </c>
      <c r="M39" s="43" t="s">
        <v>28</v>
      </c>
      <c r="N39" s="43" t="s">
        <v>28</v>
      </c>
      <c r="O39" s="144" t="s">
        <v>28</v>
      </c>
      <c r="P39" s="144">
        <v>2580</v>
      </c>
      <c r="Q39" s="123">
        <v>3096</v>
      </c>
      <c r="R39" s="135">
        <v>0.71</v>
      </c>
      <c r="S39">
        <v>6.09</v>
      </c>
      <c r="T39">
        <v>105.4</v>
      </c>
      <c r="U39" s="151">
        <v>24.193590960231813</v>
      </c>
      <c r="V39" s="170" t="s">
        <v>1289</v>
      </c>
    </row>
    <row r="40" spans="1:22" ht="14.5">
      <c r="A40" s="22" t="s">
        <v>1219</v>
      </c>
      <c r="B40" s="186" t="s">
        <v>434</v>
      </c>
      <c r="C40" s="183" t="s">
        <v>26</v>
      </c>
      <c r="D40" s="160" t="s">
        <v>136</v>
      </c>
      <c r="E40" s="42" t="s">
        <v>906</v>
      </c>
      <c r="F40" t="s">
        <v>432</v>
      </c>
      <c r="G40" s="42" t="s">
        <v>923</v>
      </c>
      <c r="H40" s="163">
        <v>380</v>
      </c>
      <c r="I40" s="157" t="s">
        <v>28</v>
      </c>
      <c r="J40" s="43" t="s">
        <v>28</v>
      </c>
      <c r="K40" s="43" t="s">
        <v>28</v>
      </c>
      <c r="L40" s="43" t="s">
        <v>28</v>
      </c>
      <c r="M40" s="43" t="s">
        <v>28</v>
      </c>
      <c r="N40" s="43" t="s">
        <v>28</v>
      </c>
      <c r="O40" s="144" t="s">
        <v>28</v>
      </c>
      <c r="P40" s="144">
        <v>2580</v>
      </c>
      <c r="Q40" s="123">
        <v>2770</v>
      </c>
      <c r="R40" s="135">
        <v>1.7030000000000001</v>
      </c>
      <c r="S40">
        <v>14.68</v>
      </c>
      <c r="T40">
        <v>253.7</v>
      </c>
      <c r="U40" s="151">
        <v>58.276658692849502</v>
      </c>
      <c r="V40" s="170" t="s">
        <v>1289</v>
      </c>
    </row>
    <row r="41" spans="1:22" ht="14.5">
      <c r="A41" s="22" t="s">
        <v>1222</v>
      </c>
      <c r="B41" s="186" t="s">
        <v>435</v>
      </c>
      <c r="C41" s="183" t="s">
        <v>26</v>
      </c>
      <c r="D41" s="135" t="s">
        <v>239</v>
      </c>
      <c r="E41" s="42" t="s">
        <v>814</v>
      </c>
      <c r="F41" t="s">
        <v>432</v>
      </c>
      <c r="G41" s="42" t="s">
        <v>923</v>
      </c>
      <c r="H41" s="163">
        <v>380</v>
      </c>
      <c r="I41" s="157" t="s">
        <v>28</v>
      </c>
      <c r="J41" s="43" t="s">
        <v>28</v>
      </c>
      <c r="K41" s="43" t="s">
        <v>28</v>
      </c>
      <c r="L41" s="43" t="s">
        <v>28</v>
      </c>
      <c r="M41" s="43" t="s">
        <v>28</v>
      </c>
      <c r="N41" s="43" t="s">
        <v>28</v>
      </c>
      <c r="O41" s="144" t="s">
        <v>28</v>
      </c>
      <c r="P41" s="144">
        <v>2580</v>
      </c>
      <c r="Q41" s="123">
        <v>2770</v>
      </c>
      <c r="R41" s="135">
        <v>1.784</v>
      </c>
      <c r="S41">
        <v>15.24</v>
      </c>
      <c r="T41">
        <v>264.2</v>
      </c>
      <c r="U41" s="151">
        <v>60.59409063170105</v>
      </c>
      <c r="V41" s="170" t="s">
        <v>1289</v>
      </c>
    </row>
    <row r="42" spans="1:22" ht="14.5">
      <c r="A42" s="22" t="s">
        <v>1261</v>
      </c>
      <c r="B42" s="186" t="s">
        <v>442</v>
      </c>
      <c r="C42" s="183" t="s">
        <v>26</v>
      </c>
      <c r="D42" s="135" t="s">
        <v>52</v>
      </c>
      <c r="E42" s="42" t="s">
        <v>770</v>
      </c>
      <c r="F42" t="s">
        <v>155</v>
      </c>
      <c r="G42" s="42" t="s">
        <v>942</v>
      </c>
      <c r="H42" s="163">
        <v>220</v>
      </c>
      <c r="I42" s="157" t="s">
        <v>28</v>
      </c>
      <c r="J42" s="43" t="s">
        <v>28</v>
      </c>
      <c r="K42" s="43" t="s">
        <v>28</v>
      </c>
      <c r="L42" s="43" t="s">
        <v>28</v>
      </c>
      <c r="M42" s="43" t="s">
        <v>28</v>
      </c>
      <c r="N42" s="43" t="s">
        <v>28</v>
      </c>
      <c r="O42" s="144" t="s">
        <v>28</v>
      </c>
      <c r="P42" s="144">
        <v>740</v>
      </c>
      <c r="Q42" s="123">
        <v>888</v>
      </c>
      <c r="R42" s="135">
        <v>0.68700000000000006</v>
      </c>
      <c r="S42">
        <v>2.9380000000000002</v>
      </c>
      <c r="T42">
        <v>20.100000000000001</v>
      </c>
      <c r="U42" s="151">
        <v>7.3382973659562873</v>
      </c>
      <c r="V42" s="170"/>
    </row>
    <row r="43" spans="1:22" ht="14.5">
      <c r="A43" s="22" t="s">
        <v>1262</v>
      </c>
      <c r="B43" s="186" t="s">
        <v>443</v>
      </c>
      <c r="C43" s="183" t="s">
        <v>26</v>
      </c>
      <c r="D43" s="135" t="s">
        <v>157</v>
      </c>
      <c r="E43" s="42" t="s">
        <v>795</v>
      </c>
      <c r="F43" t="s">
        <v>155</v>
      </c>
      <c r="G43" s="42" t="s">
        <v>942</v>
      </c>
      <c r="H43" s="163">
        <v>220</v>
      </c>
      <c r="I43" s="157" t="s">
        <v>28</v>
      </c>
      <c r="J43" s="43" t="s">
        <v>28</v>
      </c>
      <c r="K43" s="43" t="s">
        <v>28</v>
      </c>
      <c r="L43" s="43" t="s">
        <v>28</v>
      </c>
      <c r="M43" s="43" t="s">
        <v>28</v>
      </c>
      <c r="N43" s="43" t="s">
        <v>28</v>
      </c>
      <c r="O43" s="144" t="s">
        <v>28</v>
      </c>
      <c r="P43" s="144">
        <v>740</v>
      </c>
      <c r="Q43" s="123">
        <v>888</v>
      </c>
      <c r="R43" s="135">
        <v>1.4359999999999999</v>
      </c>
      <c r="S43">
        <v>6.3769999999999998</v>
      </c>
      <c r="T43">
        <v>63</v>
      </c>
      <c r="U43" s="151">
        <v>19.140349569572535</v>
      </c>
      <c r="V43" s="170"/>
    </row>
    <row r="44" spans="1:22" ht="14.5">
      <c r="A44" s="22" t="s">
        <v>1263</v>
      </c>
      <c r="B44" s="186" t="s">
        <v>444</v>
      </c>
      <c r="C44" s="183" t="s">
        <v>26</v>
      </c>
      <c r="D44" s="135" t="s">
        <v>159</v>
      </c>
      <c r="E44" s="42" t="s">
        <v>796</v>
      </c>
      <c r="F44" t="s">
        <v>155</v>
      </c>
      <c r="G44" s="42" t="s">
        <v>942</v>
      </c>
      <c r="H44" s="163">
        <v>220</v>
      </c>
      <c r="I44" s="157" t="s">
        <v>28</v>
      </c>
      <c r="J44" s="43" t="s">
        <v>28</v>
      </c>
      <c r="K44" s="43" t="s">
        <v>28</v>
      </c>
      <c r="L44" s="43" t="s">
        <v>28</v>
      </c>
      <c r="M44" s="43" t="s">
        <v>28</v>
      </c>
      <c r="N44" s="43" t="s">
        <v>28</v>
      </c>
      <c r="O44" s="144" t="s">
        <v>28</v>
      </c>
      <c r="P44" s="144">
        <v>1360</v>
      </c>
      <c r="Q44" s="123">
        <v>1632</v>
      </c>
      <c r="R44" s="135">
        <v>0.316</v>
      </c>
      <c r="S44">
        <v>1.6919999999999999</v>
      </c>
      <c r="T44">
        <v>22.1</v>
      </c>
      <c r="U44" s="151">
        <v>5.8393929100183</v>
      </c>
      <c r="V44" s="170"/>
    </row>
    <row r="45" spans="1:22" ht="14.5">
      <c r="A45" s="22" t="s">
        <v>1194</v>
      </c>
      <c r="B45" s="186" t="s">
        <v>449</v>
      </c>
      <c r="C45" s="183" t="s">
        <v>26</v>
      </c>
      <c r="D45" s="160" t="s">
        <v>68</v>
      </c>
      <c r="E45" s="42" t="s">
        <v>877</v>
      </c>
      <c r="F45" s="121" t="s">
        <v>450</v>
      </c>
      <c r="G45" s="42" t="s">
        <v>882</v>
      </c>
      <c r="H45" s="163">
        <v>220</v>
      </c>
      <c r="I45" s="157" t="s">
        <v>28</v>
      </c>
      <c r="J45" s="43" t="s">
        <v>28</v>
      </c>
      <c r="K45" s="43" t="s">
        <v>28</v>
      </c>
      <c r="L45" s="43" t="s">
        <v>28</v>
      </c>
      <c r="M45" s="43" t="s">
        <v>28</v>
      </c>
      <c r="N45" s="43" t="s">
        <v>28</v>
      </c>
      <c r="O45" s="144">
        <v>1290</v>
      </c>
      <c r="P45" s="144" t="s">
        <v>28</v>
      </c>
      <c r="Q45" s="123" t="s">
        <v>28</v>
      </c>
      <c r="R45" s="135">
        <v>0.152</v>
      </c>
      <c r="S45">
        <v>2.6619999999999999</v>
      </c>
      <c r="T45">
        <v>53.5</v>
      </c>
      <c r="U45" s="151">
        <v>11.395996274881691</v>
      </c>
      <c r="V45" s="170"/>
    </row>
    <row r="46" spans="1:22" ht="14.5">
      <c r="A46" s="22" t="s">
        <v>1254</v>
      </c>
      <c r="B46" s="186" t="s">
        <v>449</v>
      </c>
      <c r="C46" s="183" t="s">
        <v>26</v>
      </c>
      <c r="D46" s="135" t="s">
        <v>57</v>
      </c>
      <c r="E46" s="42" t="s">
        <v>772</v>
      </c>
      <c r="F46" s="121" t="s">
        <v>450</v>
      </c>
      <c r="G46" s="42" t="s">
        <v>882</v>
      </c>
      <c r="H46" s="163">
        <v>220</v>
      </c>
      <c r="I46" s="157" t="s">
        <v>28</v>
      </c>
      <c r="J46" s="43" t="s">
        <v>28</v>
      </c>
      <c r="K46" s="43" t="s">
        <v>28</v>
      </c>
      <c r="L46" s="43" t="s">
        <v>28</v>
      </c>
      <c r="M46" s="43" t="s">
        <v>28</v>
      </c>
      <c r="N46" s="43" t="s">
        <v>28</v>
      </c>
      <c r="O46" s="144">
        <v>1290</v>
      </c>
      <c r="P46" s="144" t="s">
        <v>28</v>
      </c>
      <c r="Q46" s="123" t="s">
        <v>28</v>
      </c>
      <c r="R46" s="135">
        <v>1.321</v>
      </c>
      <c r="S46">
        <v>7.3860000000000001</v>
      </c>
      <c r="T46">
        <v>83.1</v>
      </c>
      <c r="U46" s="151">
        <v>23.657919275281312</v>
      </c>
      <c r="V46" s="170"/>
    </row>
    <row r="47" spans="1:22" ht="14.5">
      <c r="A47" s="22" t="s">
        <v>1255</v>
      </c>
      <c r="B47" s="186" t="s">
        <v>449</v>
      </c>
      <c r="C47" s="183" t="s">
        <v>26</v>
      </c>
      <c r="D47" s="160" t="s">
        <v>76</v>
      </c>
      <c r="E47" s="42" t="s">
        <v>881</v>
      </c>
      <c r="F47" s="121" t="s">
        <v>450</v>
      </c>
      <c r="G47" s="42" t="s">
        <v>882</v>
      </c>
      <c r="H47" s="163">
        <v>220</v>
      </c>
      <c r="I47" s="157" t="s">
        <v>28</v>
      </c>
      <c r="J47" s="43" t="s">
        <v>28</v>
      </c>
      <c r="K47" s="43" t="s">
        <v>28</v>
      </c>
      <c r="L47" s="43" t="s">
        <v>28</v>
      </c>
      <c r="M47" s="43" t="s">
        <v>28</v>
      </c>
      <c r="N47" s="43" t="s">
        <v>28</v>
      </c>
      <c r="O47" s="144">
        <v>1290</v>
      </c>
      <c r="P47" s="144" t="s">
        <v>28</v>
      </c>
      <c r="Q47" s="123" t="s">
        <v>28</v>
      </c>
      <c r="R47" s="135">
        <v>5.0000000000000001E-3</v>
      </c>
      <c r="S47">
        <v>0.05</v>
      </c>
      <c r="T47">
        <v>0.4</v>
      </c>
      <c r="U47" s="151">
        <v>0.13504744742356595</v>
      </c>
      <c r="V47" s="170"/>
    </row>
    <row r="48" spans="1:22" ht="14.5">
      <c r="A48" s="22" t="s">
        <v>1204</v>
      </c>
      <c r="B48" s="186" t="s">
        <v>397</v>
      </c>
      <c r="C48" s="183" t="s">
        <v>26</v>
      </c>
      <c r="D48" s="135" t="s">
        <v>230</v>
      </c>
      <c r="E48" s="42" t="s">
        <v>813</v>
      </c>
      <c r="F48" s="121" t="s">
        <v>76</v>
      </c>
      <c r="G48" s="42" t="s">
        <v>881</v>
      </c>
      <c r="H48" s="163">
        <v>220</v>
      </c>
      <c r="I48" s="157" t="s">
        <v>28</v>
      </c>
      <c r="J48" s="43" t="s">
        <v>28</v>
      </c>
      <c r="K48" s="43" t="s">
        <v>28</v>
      </c>
      <c r="L48" s="43" t="s">
        <v>28</v>
      </c>
      <c r="M48" s="43" t="s">
        <v>28</v>
      </c>
      <c r="N48" s="43" t="s">
        <v>28</v>
      </c>
      <c r="O48" s="144" t="s">
        <v>28</v>
      </c>
      <c r="P48" s="144">
        <v>1360</v>
      </c>
      <c r="Q48" s="123">
        <v>1632</v>
      </c>
      <c r="R48" s="135">
        <v>1.024</v>
      </c>
      <c r="S48">
        <v>5.516</v>
      </c>
      <c r="T48">
        <v>71.8</v>
      </c>
      <c r="U48" s="151">
        <v>19.004031118821803</v>
      </c>
      <c r="V48" s="170"/>
    </row>
    <row r="49" spans="1:22" ht="14.5">
      <c r="A49" s="22" t="s">
        <v>1256</v>
      </c>
      <c r="B49" s="186" t="s">
        <v>425</v>
      </c>
      <c r="C49" s="183" t="s">
        <v>26</v>
      </c>
      <c r="D49" s="160" t="s">
        <v>76</v>
      </c>
      <c r="E49" s="42" t="s">
        <v>910</v>
      </c>
      <c r="F49" t="s">
        <v>47</v>
      </c>
      <c r="G49" s="42" t="s">
        <v>951</v>
      </c>
      <c r="H49" s="163">
        <v>380</v>
      </c>
      <c r="I49" s="157" t="s">
        <v>28</v>
      </c>
      <c r="J49" s="43" t="s">
        <v>28</v>
      </c>
      <c r="K49" s="43" t="s">
        <v>28</v>
      </c>
      <c r="L49" s="43" t="s">
        <v>28</v>
      </c>
      <c r="M49" s="43" t="s">
        <v>28</v>
      </c>
      <c r="N49" s="43" t="s">
        <v>28</v>
      </c>
      <c r="O49" s="144" t="s">
        <v>28</v>
      </c>
      <c r="P49" s="144">
        <v>2580</v>
      </c>
      <c r="Q49" s="123">
        <v>3150</v>
      </c>
      <c r="R49" s="135">
        <v>1.0009999999999999</v>
      </c>
      <c r="S49">
        <v>8.5909999999999993</v>
      </c>
      <c r="T49">
        <v>148.80000000000001</v>
      </c>
      <c r="U49" s="151">
        <v>34.142451970950141</v>
      </c>
      <c r="V49" s="170" t="s">
        <v>1289</v>
      </c>
    </row>
    <row r="50" spans="1:22" ht="14.5">
      <c r="A50" s="22" t="s">
        <v>1257</v>
      </c>
      <c r="B50" s="186" t="s">
        <v>426</v>
      </c>
      <c r="C50" s="183" t="s">
        <v>26</v>
      </c>
      <c r="D50" s="160" t="s">
        <v>76</v>
      </c>
      <c r="E50" s="42" t="s">
        <v>910</v>
      </c>
      <c r="F50" t="s">
        <v>47</v>
      </c>
      <c r="G50" s="42" t="s">
        <v>951</v>
      </c>
      <c r="H50" s="163">
        <v>380</v>
      </c>
      <c r="I50" s="157" t="s">
        <v>28</v>
      </c>
      <c r="J50" s="43" t="s">
        <v>28</v>
      </c>
      <c r="K50" s="43" t="s">
        <v>28</v>
      </c>
      <c r="L50" s="43" t="s">
        <v>28</v>
      </c>
      <c r="M50" s="43" t="s">
        <v>28</v>
      </c>
      <c r="N50" s="43" t="s">
        <v>28</v>
      </c>
      <c r="O50" s="144" t="s">
        <v>28</v>
      </c>
      <c r="P50" s="144">
        <v>2580</v>
      </c>
      <c r="Q50" s="123">
        <v>3096</v>
      </c>
      <c r="R50" s="135">
        <v>0.98899999999999999</v>
      </c>
      <c r="S50">
        <v>8.5939999999999994</v>
      </c>
      <c r="T50">
        <v>148.9</v>
      </c>
      <c r="U50" s="151">
        <v>34.159885441889855</v>
      </c>
      <c r="V50" s="170" t="s">
        <v>1289</v>
      </c>
    </row>
    <row r="51" spans="1:22" ht="14.5">
      <c r="A51" s="22" t="s">
        <v>1192</v>
      </c>
      <c r="B51" s="186" t="s">
        <v>446</v>
      </c>
      <c r="C51" s="183" t="s">
        <v>26</v>
      </c>
      <c r="D51" s="135" t="s">
        <v>303</v>
      </c>
      <c r="E51" s="42" t="s">
        <v>829</v>
      </c>
      <c r="F51" s="121" t="s">
        <v>91</v>
      </c>
      <c r="G51" s="42" t="s">
        <v>896</v>
      </c>
      <c r="H51" s="163">
        <v>220</v>
      </c>
      <c r="I51" s="157" t="s">
        <v>28</v>
      </c>
      <c r="J51" s="43" t="s">
        <v>28</v>
      </c>
      <c r="K51" s="43" t="s">
        <v>28</v>
      </c>
      <c r="L51" s="43" t="s">
        <v>28</v>
      </c>
      <c r="M51" s="43" t="s">
        <v>28</v>
      </c>
      <c r="N51" s="43" t="s">
        <v>28</v>
      </c>
      <c r="O51" s="144" t="s">
        <v>28</v>
      </c>
      <c r="P51" s="144">
        <v>1290</v>
      </c>
      <c r="Q51" s="123">
        <v>1539</v>
      </c>
      <c r="R51" s="135">
        <v>1.655</v>
      </c>
      <c r="S51">
        <v>8.3179999999999996</v>
      </c>
      <c r="T51">
        <v>104.8</v>
      </c>
      <c r="U51" s="151">
        <v>28.19431070167288</v>
      </c>
      <c r="V51" s="170" t="s">
        <v>1289</v>
      </c>
    </row>
    <row r="52" spans="1:22" ht="14.5">
      <c r="A52" s="22" t="s">
        <v>1186</v>
      </c>
      <c r="B52" s="186" t="s">
        <v>30</v>
      </c>
      <c r="C52" s="183" t="s">
        <v>26</v>
      </c>
      <c r="D52" s="135" t="s">
        <v>31</v>
      </c>
      <c r="E52" s="42" t="s">
        <v>762</v>
      </c>
      <c r="F52" s="121" t="s">
        <v>29</v>
      </c>
      <c r="G52" s="42" t="s">
        <v>874</v>
      </c>
      <c r="H52" s="163">
        <v>380</v>
      </c>
      <c r="I52" s="157" t="s">
        <v>28</v>
      </c>
      <c r="J52" s="43" t="s">
        <v>28</v>
      </c>
      <c r="K52" s="43" t="s">
        <v>28</v>
      </c>
      <c r="L52" s="43" t="s">
        <v>28</v>
      </c>
      <c r="M52" s="43" t="s">
        <v>28</v>
      </c>
      <c r="N52" s="43" t="s">
        <v>28</v>
      </c>
      <c r="O52" s="144">
        <v>2720</v>
      </c>
      <c r="P52" s="144" t="s">
        <v>28</v>
      </c>
      <c r="Q52" s="123" t="s">
        <v>28</v>
      </c>
      <c r="R52" s="135">
        <v>1.37</v>
      </c>
      <c r="S52">
        <v>12.68</v>
      </c>
      <c r="T52">
        <v>220.9</v>
      </c>
      <c r="U52" s="151">
        <v>50.539258612760896</v>
      </c>
      <c r="V52" s="170"/>
    </row>
    <row r="53" spans="1:22" ht="14.5">
      <c r="A53" s="22" t="s">
        <v>1258</v>
      </c>
      <c r="B53" s="186" t="s">
        <v>154</v>
      </c>
      <c r="C53" s="183" t="s">
        <v>26</v>
      </c>
      <c r="D53" s="135" t="s">
        <v>52</v>
      </c>
      <c r="E53" s="42" t="s">
        <v>770</v>
      </c>
      <c r="F53" t="s">
        <v>155</v>
      </c>
      <c r="G53" s="42" t="s">
        <v>942</v>
      </c>
      <c r="H53" s="163">
        <v>220</v>
      </c>
      <c r="I53" s="157" t="s">
        <v>28</v>
      </c>
      <c r="J53" s="43" t="s">
        <v>28</v>
      </c>
      <c r="K53" s="43" t="s">
        <v>28</v>
      </c>
      <c r="L53" s="43" t="s">
        <v>28</v>
      </c>
      <c r="M53" s="43" t="s">
        <v>28</v>
      </c>
      <c r="N53" s="43" t="s">
        <v>28</v>
      </c>
      <c r="O53" s="144">
        <v>740</v>
      </c>
      <c r="P53" s="144" t="s">
        <v>28</v>
      </c>
      <c r="Q53" s="123" t="s">
        <v>28</v>
      </c>
      <c r="R53" s="135">
        <v>0.68600000000000005</v>
      </c>
      <c r="S53">
        <v>2.9380000000000002</v>
      </c>
      <c r="T53">
        <v>20.100000000000001</v>
      </c>
      <c r="U53" s="151">
        <v>7.3382973659562873</v>
      </c>
      <c r="V53" s="170"/>
    </row>
    <row r="54" spans="1:22" ht="14.5">
      <c r="A54" s="22" t="s">
        <v>1259</v>
      </c>
      <c r="B54" s="186" t="s">
        <v>156</v>
      </c>
      <c r="C54" s="183" t="s">
        <v>26</v>
      </c>
      <c r="D54" s="135" t="s">
        <v>157</v>
      </c>
      <c r="E54" s="42" t="s">
        <v>795</v>
      </c>
      <c r="F54" t="s">
        <v>155</v>
      </c>
      <c r="G54" s="42" t="s">
        <v>942</v>
      </c>
      <c r="H54" s="163">
        <v>220</v>
      </c>
      <c r="I54" s="157" t="s">
        <v>28</v>
      </c>
      <c r="J54" s="43" t="s">
        <v>28</v>
      </c>
      <c r="K54" s="43" t="s">
        <v>28</v>
      </c>
      <c r="L54" s="43" t="s">
        <v>28</v>
      </c>
      <c r="M54" s="43" t="s">
        <v>28</v>
      </c>
      <c r="N54" s="43" t="s">
        <v>28</v>
      </c>
      <c r="O54" s="144">
        <v>960</v>
      </c>
      <c r="P54" s="144" t="s">
        <v>28</v>
      </c>
      <c r="Q54" s="123" t="s">
        <v>28</v>
      </c>
      <c r="R54" s="135">
        <v>1.1479999999999999</v>
      </c>
      <c r="S54">
        <v>5.4130000000000003</v>
      </c>
      <c r="T54">
        <v>59.2</v>
      </c>
      <c r="U54" s="151">
        <v>17.094297146341617</v>
      </c>
      <c r="V54" s="170"/>
    </row>
    <row r="55" spans="1:22" ht="14.5">
      <c r="A55" s="22" t="s">
        <v>1260</v>
      </c>
      <c r="B55" s="186" t="s">
        <v>158</v>
      </c>
      <c r="C55" s="183" t="s">
        <v>26</v>
      </c>
      <c r="D55" s="135" t="s">
        <v>159</v>
      </c>
      <c r="E55" s="42" t="s">
        <v>796</v>
      </c>
      <c r="F55" t="s">
        <v>155</v>
      </c>
      <c r="G55" s="42" t="s">
        <v>942</v>
      </c>
      <c r="H55" s="163">
        <v>220</v>
      </c>
      <c r="I55" s="157" t="s">
        <v>28</v>
      </c>
      <c r="J55" s="43" t="s">
        <v>28</v>
      </c>
      <c r="K55" s="43" t="s">
        <v>28</v>
      </c>
      <c r="L55" s="43" t="s">
        <v>28</v>
      </c>
      <c r="M55" s="43" t="s">
        <v>28</v>
      </c>
      <c r="N55" s="43" t="s">
        <v>28</v>
      </c>
      <c r="O55" s="144">
        <v>1360</v>
      </c>
      <c r="P55" s="144" t="s">
        <v>28</v>
      </c>
      <c r="Q55" s="123" t="s">
        <v>28</v>
      </c>
      <c r="R55" s="135">
        <v>0.315</v>
      </c>
      <c r="S55">
        <v>1.6879999999999999</v>
      </c>
      <c r="T55">
        <v>22.1</v>
      </c>
      <c r="U55" s="151">
        <v>5.8324864700971348</v>
      </c>
      <c r="V55" s="170"/>
    </row>
    <row r="56" spans="1:22" ht="14.5">
      <c r="A56" s="22" t="s">
        <v>1238</v>
      </c>
      <c r="B56" s="186" t="s">
        <v>364</v>
      </c>
      <c r="C56" s="183" t="s">
        <v>26</v>
      </c>
      <c r="D56" s="160" t="s">
        <v>44</v>
      </c>
      <c r="E56" s="42" t="s">
        <v>897</v>
      </c>
      <c r="F56" s="121" t="s">
        <v>224</v>
      </c>
      <c r="G56" s="42" t="s">
        <v>930</v>
      </c>
      <c r="H56" s="163">
        <v>380</v>
      </c>
      <c r="I56" s="157" t="s">
        <v>28</v>
      </c>
      <c r="J56" s="43" t="s">
        <v>28</v>
      </c>
      <c r="K56" s="43" t="s">
        <v>28</v>
      </c>
      <c r="L56" s="43" t="s">
        <v>28</v>
      </c>
      <c r="M56" s="43" t="s">
        <v>28</v>
      </c>
      <c r="N56" s="43" t="s">
        <v>28</v>
      </c>
      <c r="O56" s="144" t="s">
        <v>28</v>
      </c>
      <c r="P56" s="144">
        <v>2580</v>
      </c>
      <c r="Q56" s="123">
        <v>2872</v>
      </c>
      <c r="R56" s="135">
        <v>1.4770000000000001</v>
      </c>
      <c r="S56">
        <v>13.56</v>
      </c>
      <c r="T56">
        <v>203.3</v>
      </c>
      <c r="U56" s="151">
        <v>50.138335964337969</v>
      </c>
      <c r="V56" s="170" t="s">
        <v>1289</v>
      </c>
    </row>
    <row r="57" spans="1:22" ht="14.5">
      <c r="A57" s="22" t="s">
        <v>1239</v>
      </c>
      <c r="B57" s="186" t="s">
        <v>365</v>
      </c>
      <c r="C57" s="183" t="s">
        <v>26</v>
      </c>
      <c r="D57" s="135" t="s">
        <v>366</v>
      </c>
      <c r="E57" s="42" t="s">
        <v>839</v>
      </c>
      <c r="F57" s="121" t="s">
        <v>224</v>
      </c>
      <c r="G57" s="42" t="s">
        <v>930</v>
      </c>
      <c r="H57" s="163">
        <v>380</v>
      </c>
      <c r="I57" s="157" t="s">
        <v>28</v>
      </c>
      <c r="J57" s="43" t="s">
        <v>28</v>
      </c>
      <c r="K57" s="43" t="s">
        <v>28</v>
      </c>
      <c r="L57" s="43" t="s">
        <v>28</v>
      </c>
      <c r="M57" s="43" t="s">
        <v>28</v>
      </c>
      <c r="N57" s="43" t="s">
        <v>28</v>
      </c>
      <c r="O57" s="144">
        <v>505</v>
      </c>
      <c r="P57" s="144" t="s">
        <v>28</v>
      </c>
      <c r="Q57" s="123" t="s">
        <v>28</v>
      </c>
      <c r="R57" s="135">
        <v>5.0000000000000001E-3</v>
      </c>
      <c r="S57">
        <v>0.05</v>
      </c>
      <c r="T57">
        <v>0.4</v>
      </c>
      <c r="U57" s="151">
        <v>0.13504744742356595</v>
      </c>
      <c r="V57" s="170"/>
    </row>
    <row r="58" spans="1:22" ht="14.5">
      <c r="A58" s="22" t="s">
        <v>1240</v>
      </c>
      <c r="B58" s="186" t="s">
        <v>367</v>
      </c>
      <c r="C58" s="183" t="s">
        <v>26</v>
      </c>
      <c r="D58" s="135" t="s">
        <v>215</v>
      </c>
      <c r="E58" s="42" t="s">
        <v>861</v>
      </c>
      <c r="F58" s="121" t="s">
        <v>224</v>
      </c>
      <c r="G58" s="42" t="s">
        <v>930</v>
      </c>
      <c r="H58" s="163">
        <v>380</v>
      </c>
      <c r="I58" s="157" t="s">
        <v>28</v>
      </c>
      <c r="J58" s="43" t="s">
        <v>28</v>
      </c>
      <c r="K58" s="43" t="s">
        <v>28</v>
      </c>
      <c r="L58" s="43" t="s">
        <v>28</v>
      </c>
      <c r="M58" s="43" t="s">
        <v>28</v>
      </c>
      <c r="N58" s="43" t="s">
        <v>28</v>
      </c>
      <c r="O58" s="144" t="s">
        <v>28</v>
      </c>
      <c r="P58" s="144">
        <v>2580</v>
      </c>
      <c r="Q58" s="123">
        <v>2872</v>
      </c>
      <c r="R58" s="135">
        <v>1.784</v>
      </c>
      <c r="S58">
        <v>16.34</v>
      </c>
      <c r="T58">
        <v>245.8</v>
      </c>
      <c r="U58" s="151">
        <v>60.51852679049194</v>
      </c>
      <c r="V58" s="170" t="s">
        <v>1289</v>
      </c>
    </row>
    <row r="59" spans="1:22" ht="14.5">
      <c r="A59" s="22" t="s">
        <v>1252</v>
      </c>
      <c r="B59" s="186" t="s">
        <v>405</v>
      </c>
      <c r="C59" s="183" t="s">
        <v>26</v>
      </c>
      <c r="D59" s="160" t="s">
        <v>187</v>
      </c>
      <c r="E59" s="42" t="s">
        <v>879</v>
      </c>
      <c r="F59" t="s">
        <v>396</v>
      </c>
      <c r="G59" s="42" t="s">
        <v>883</v>
      </c>
      <c r="H59" s="163">
        <v>380</v>
      </c>
      <c r="I59" s="157" t="s">
        <v>28</v>
      </c>
      <c r="J59" s="43" t="s">
        <v>28</v>
      </c>
      <c r="K59" s="43" t="s">
        <v>28</v>
      </c>
      <c r="L59" s="43" t="s">
        <v>28</v>
      </c>
      <c r="M59" s="43" t="s">
        <v>28</v>
      </c>
      <c r="N59" s="43" t="s">
        <v>28</v>
      </c>
      <c r="O59" s="144" t="s">
        <v>28</v>
      </c>
      <c r="P59" s="144">
        <v>2760</v>
      </c>
      <c r="Q59" s="123">
        <v>3150</v>
      </c>
      <c r="R59" s="135">
        <v>8.9999999999999993E-3</v>
      </c>
      <c r="S59">
        <v>7.9000000000000001E-2</v>
      </c>
      <c r="T59">
        <v>1.4</v>
      </c>
      <c r="U59" s="151">
        <v>0.31757692957389555</v>
      </c>
      <c r="V59" s="170" t="s">
        <v>1289</v>
      </c>
    </row>
    <row r="60" spans="1:22" ht="14.5">
      <c r="A60" s="22" t="s">
        <v>1201</v>
      </c>
      <c r="B60" s="186" t="s">
        <v>404</v>
      </c>
      <c r="C60" s="183" t="s">
        <v>26</v>
      </c>
      <c r="D60" s="160" t="s">
        <v>81</v>
      </c>
      <c r="E60" s="42" t="s">
        <v>876</v>
      </c>
      <c r="F60" t="s">
        <v>396</v>
      </c>
      <c r="G60" s="42" t="s">
        <v>883</v>
      </c>
      <c r="H60" s="163">
        <v>380</v>
      </c>
      <c r="I60" s="157" t="s">
        <v>28</v>
      </c>
      <c r="J60" s="43" t="s">
        <v>28</v>
      </c>
      <c r="K60" s="43" t="s">
        <v>28</v>
      </c>
      <c r="L60" s="43" t="s">
        <v>28</v>
      </c>
      <c r="M60" s="43" t="s">
        <v>28</v>
      </c>
      <c r="N60" s="43" t="s">
        <v>28</v>
      </c>
      <c r="O60" s="144" t="s">
        <v>28</v>
      </c>
      <c r="P60" s="144">
        <v>2760</v>
      </c>
      <c r="Q60" s="123">
        <v>3150</v>
      </c>
      <c r="R60" s="135">
        <v>0.79600000000000004</v>
      </c>
      <c r="S60">
        <v>7.8319999999999999</v>
      </c>
      <c r="T60">
        <v>130.1</v>
      </c>
      <c r="U60" s="151">
        <v>30.48220431325139</v>
      </c>
      <c r="V60" s="170" t="s">
        <v>1289</v>
      </c>
    </row>
    <row r="61" spans="1:22" ht="14.5">
      <c r="A61" s="22" t="s">
        <v>1251</v>
      </c>
      <c r="B61" s="186" t="s">
        <v>395</v>
      </c>
      <c r="C61" s="183" t="s">
        <v>26</v>
      </c>
      <c r="D61" s="135" t="s">
        <v>142</v>
      </c>
      <c r="E61" s="42" t="s">
        <v>790</v>
      </c>
      <c r="F61" t="s">
        <v>396</v>
      </c>
      <c r="G61" s="42" t="s">
        <v>883</v>
      </c>
      <c r="H61" s="163">
        <v>380</v>
      </c>
      <c r="I61" s="157" t="s">
        <v>28</v>
      </c>
      <c r="J61" s="43" t="s">
        <v>28</v>
      </c>
      <c r="K61" s="43" t="s">
        <v>28</v>
      </c>
      <c r="L61" s="43" t="s">
        <v>28</v>
      </c>
      <c r="M61" s="43" t="s">
        <v>28</v>
      </c>
      <c r="N61" s="43" t="s">
        <v>28</v>
      </c>
      <c r="O61" s="144" t="s">
        <v>28</v>
      </c>
      <c r="P61" s="144">
        <v>2720</v>
      </c>
      <c r="Q61" s="123">
        <v>3150</v>
      </c>
      <c r="R61" s="135">
        <v>0.66600000000000004</v>
      </c>
      <c r="S61">
        <v>6.5389999999999997</v>
      </c>
      <c r="T61">
        <v>109.1</v>
      </c>
      <c r="U61" s="151">
        <v>25.505827960648375</v>
      </c>
      <c r="V61" s="170" t="s">
        <v>1289</v>
      </c>
    </row>
    <row r="62" spans="1:22" ht="14.5">
      <c r="A62" s="22" t="s">
        <v>1267</v>
      </c>
      <c r="B62" s="186" t="s">
        <v>207</v>
      </c>
      <c r="C62" s="183" t="s">
        <v>26</v>
      </c>
      <c r="D62" s="135" t="s">
        <v>189</v>
      </c>
      <c r="E62" s="42" t="s">
        <v>28</v>
      </c>
      <c r="F62" t="s">
        <v>208</v>
      </c>
      <c r="G62" s="42" t="s">
        <v>861</v>
      </c>
      <c r="H62" s="163">
        <v>380</v>
      </c>
      <c r="I62" s="157" t="s">
        <v>28</v>
      </c>
      <c r="J62" s="43" t="s">
        <v>28</v>
      </c>
      <c r="K62" s="43" t="s">
        <v>28</v>
      </c>
      <c r="L62" s="43" t="s">
        <v>28</v>
      </c>
      <c r="M62" s="43" t="s">
        <v>28</v>
      </c>
      <c r="N62" s="43" t="s">
        <v>28</v>
      </c>
      <c r="O62" s="144" t="s">
        <v>28</v>
      </c>
      <c r="P62" s="144">
        <v>2580</v>
      </c>
      <c r="Q62" s="123">
        <v>3150</v>
      </c>
      <c r="R62" s="135">
        <v>1.89</v>
      </c>
      <c r="S62">
        <v>17.329999999999998</v>
      </c>
      <c r="T62">
        <v>259.89999999999998</v>
      </c>
      <c r="U62" s="151">
        <v>64.08756975264032</v>
      </c>
      <c r="V62" s="170" t="s">
        <v>1289</v>
      </c>
    </row>
    <row r="63" spans="1:22" ht="14.5">
      <c r="A63" s="22" t="s">
        <v>973</v>
      </c>
      <c r="B63" s="186" t="s">
        <v>35</v>
      </c>
      <c r="C63" s="183" t="s">
        <v>26</v>
      </c>
      <c r="D63" s="135" t="s">
        <v>36</v>
      </c>
      <c r="E63" s="42" t="s">
        <v>764</v>
      </c>
      <c r="F63" t="s">
        <v>31</v>
      </c>
      <c r="G63" s="42" t="s">
        <v>762</v>
      </c>
      <c r="H63" s="163">
        <v>380</v>
      </c>
      <c r="I63" s="157" t="s">
        <v>28</v>
      </c>
      <c r="J63" s="43" t="s">
        <v>28</v>
      </c>
      <c r="K63" s="43" t="s">
        <v>28</v>
      </c>
      <c r="L63" s="43" t="s">
        <v>28</v>
      </c>
      <c r="M63" s="43" t="s">
        <v>28</v>
      </c>
      <c r="N63" s="43" t="s">
        <v>28</v>
      </c>
      <c r="O63" s="144">
        <v>2720</v>
      </c>
      <c r="P63" s="144" t="s">
        <v>28</v>
      </c>
      <c r="Q63" s="123" t="s">
        <v>28</v>
      </c>
      <c r="R63" s="135">
        <v>1.4079999999999999</v>
      </c>
      <c r="S63">
        <v>13.26</v>
      </c>
      <c r="T63">
        <v>221.6</v>
      </c>
      <c r="U63" s="151">
        <v>51.764023069910742</v>
      </c>
      <c r="V63" s="170"/>
    </row>
    <row r="64" spans="1:22" ht="14.5">
      <c r="A64" s="22" t="s">
        <v>974</v>
      </c>
      <c r="B64" s="186" t="s">
        <v>37</v>
      </c>
      <c r="C64" s="183" t="s">
        <v>26</v>
      </c>
      <c r="D64" s="135" t="s">
        <v>38</v>
      </c>
      <c r="E64" s="42" t="s">
        <v>765</v>
      </c>
      <c r="F64" t="s">
        <v>31</v>
      </c>
      <c r="G64" s="42" t="s">
        <v>762</v>
      </c>
      <c r="H64" s="163">
        <v>380</v>
      </c>
      <c r="I64" s="157" t="s">
        <v>28</v>
      </c>
      <c r="J64" s="43" t="s">
        <v>28</v>
      </c>
      <c r="K64" s="43" t="s">
        <v>28</v>
      </c>
      <c r="L64" s="43" t="s">
        <v>28</v>
      </c>
      <c r="M64" s="43" t="s">
        <v>28</v>
      </c>
      <c r="N64" s="43" t="s">
        <v>28</v>
      </c>
      <c r="O64" s="144">
        <v>2720</v>
      </c>
      <c r="P64" s="144" t="s">
        <v>28</v>
      </c>
      <c r="Q64" s="123" t="s">
        <v>28</v>
      </c>
      <c r="R64" s="135">
        <v>0.96099999999999997</v>
      </c>
      <c r="S64">
        <v>9.01</v>
      </c>
      <c r="T64">
        <v>152</v>
      </c>
      <c r="U64" s="151">
        <v>35.339107045830829</v>
      </c>
      <c r="V64" s="170"/>
    </row>
    <row r="65" spans="1:22" ht="14.5">
      <c r="A65" s="22" t="s">
        <v>976</v>
      </c>
      <c r="B65" s="186" t="s">
        <v>45</v>
      </c>
      <c r="C65" s="183" t="s">
        <v>26</v>
      </c>
      <c r="D65" s="135" t="s">
        <v>46</v>
      </c>
      <c r="E65" s="42" t="s">
        <v>768</v>
      </c>
      <c r="F65" t="s">
        <v>47</v>
      </c>
      <c r="G65" s="42" t="s">
        <v>951</v>
      </c>
      <c r="H65" s="163">
        <v>380</v>
      </c>
      <c r="I65" s="157" t="s">
        <v>28</v>
      </c>
      <c r="J65" s="43" t="s">
        <v>28</v>
      </c>
      <c r="K65" s="43" t="s">
        <v>28</v>
      </c>
      <c r="L65" s="43" t="s">
        <v>28</v>
      </c>
      <c r="M65" s="43" t="s">
        <v>28</v>
      </c>
      <c r="N65" s="43" t="s">
        <v>28</v>
      </c>
      <c r="O65" s="144">
        <v>2720</v>
      </c>
      <c r="P65" s="144" t="s">
        <v>28</v>
      </c>
      <c r="Q65" s="123" t="s">
        <v>28</v>
      </c>
      <c r="R65" s="135">
        <v>0.57099999999999995</v>
      </c>
      <c r="S65">
        <v>5.5129999999999999</v>
      </c>
      <c r="T65">
        <v>98.7</v>
      </c>
      <c r="U65" s="151">
        <v>22.275320149411343</v>
      </c>
      <c r="V65" s="170"/>
    </row>
    <row r="66" spans="1:22" ht="14.5">
      <c r="A66" s="22" t="s">
        <v>977</v>
      </c>
      <c r="B66" s="186" t="s">
        <v>48</v>
      </c>
      <c r="C66" s="183" t="s">
        <v>26</v>
      </c>
      <c r="D66" s="135" t="s">
        <v>49</v>
      </c>
      <c r="E66" s="42" t="s">
        <v>769</v>
      </c>
      <c r="F66" t="s">
        <v>50</v>
      </c>
      <c r="G66" s="42" t="s">
        <v>841</v>
      </c>
      <c r="H66" s="163">
        <v>220</v>
      </c>
      <c r="I66" s="157" t="s">
        <v>28</v>
      </c>
      <c r="J66" s="43" t="s">
        <v>28</v>
      </c>
      <c r="K66" s="43" t="s">
        <v>28</v>
      </c>
      <c r="L66" s="43" t="s">
        <v>28</v>
      </c>
      <c r="M66" s="43" t="s">
        <v>28</v>
      </c>
      <c r="N66" s="43" t="s">
        <v>28</v>
      </c>
      <c r="O66" s="144" t="s">
        <v>28</v>
      </c>
      <c r="P66" s="144">
        <v>1360</v>
      </c>
      <c r="Q66" s="123">
        <v>1860</v>
      </c>
      <c r="R66" s="135">
        <v>2.585</v>
      </c>
      <c r="S66">
        <v>13.81</v>
      </c>
      <c r="T66">
        <v>182.5</v>
      </c>
      <c r="U66" s="151">
        <v>47.940179489342498</v>
      </c>
      <c r="V66" s="170" t="s">
        <v>1289</v>
      </c>
    </row>
    <row r="67" spans="1:22" ht="14.5">
      <c r="A67" s="22" t="s">
        <v>980</v>
      </c>
      <c r="B67" s="186" t="s">
        <v>58</v>
      </c>
      <c r="C67" s="183" t="s">
        <v>26</v>
      </c>
      <c r="D67" s="135" t="s">
        <v>59</v>
      </c>
      <c r="E67" s="42" t="s">
        <v>773</v>
      </c>
      <c r="F67" t="s">
        <v>55</v>
      </c>
      <c r="G67" s="42" t="s">
        <v>771</v>
      </c>
      <c r="H67" s="163">
        <v>220</v>
      </c>
      <c r="I67" s="157" t="s">
        <v>28</v>
      </c>
      <c r="J67" s="43" t="s">
        <v>28</v>
      </c>
      <c r="K67" s="43" t="s">
        <v>28</v>
      </c>
      <c r="L67" s="43" t="s">
        <v>28</v>
      </c>
      <c r="M67" s="43" t="s">
        <v>28</v>
      </c>
      <c r="N67" s="43" t="s">
        <v>28</v>
      </c>
      <c r="O67" s="144" t="s">
        <v>28</v>
      </c>
      <c r="P67" s="144">
        <v>1221</v>
      </c>
      <c r="Q67" s="123">
        <v>1392</v>
      </c>
      <c r="R67" s="135">
        <v>1.377</v>
      </c>
      <c r="S67">
        <v>7.7060000000000004</v>
      </c>
      <c r="T67">
        <v>70.599999999999994</v>
      </c>
      <c r="U67" s="151">
        <v>22.273488131528634</v>
      </c>
      <c r="V67" s="170"/>
    </row>
    <row r="68" spans="1:22" ht="14.5">
      <c r="A68" s="22" t="s">
        <v>981</v>
      </c>
      <c r="B68" s="186" t="s">
        <v>63</v>
      </c>
      <c r="C68" s="183" t="s">
        <v>26</v>
      </c>
      <c r="D68" s="135" t="s">
        <v>64</v>
      </c>
      <c r="E68" s="42" t="s">
        <v>775</v>
      </c>
      <c r="F68" t="s">
        <v>65</v>
      </c>
      <c r="G68" s="42" t="s">
        <v>892</v>
      </c>
      <c r="H68" s="163">
        <v>220</v>
      </c>
      <c r="I68" s="157" t="s">
        <v>28</v>
      </c>
      <c r="J68" s="43" t="s">
        <v>28</v>
      </c>
      <c r="K68" s="43" t="s">
        <v>28</v>
      </c>
      <c r="L68" s="43" t="s">
        <v>28</v>
      </c>
      <c r="M68" s="43" t="s">
        <v>28</v>
      </c>
      <c r="N68" s="43" t="s">
        <v>28</v>
      </c>
      <c r="O68" s="144" t="s">
        <v>28</v>
      </c>
      <c r="P68" s="144">
        <v>1290</v>
      </c>
      <c r="Q68" s="123">
        <v>1773</v>
      </c>
      <c r="R68" s="135">
        <v>0.73499999999999999</v>
      </c>
      <c r="S68">
        <v>3.8769999999999998</v>
      </c>
      <c r="T68">
        <v>47</v>
      </c>
      <c r="U68" s="151">
        <v>12.89045394309713</v>
      </c>
      <c r="V68" s="170" t="s">
        <v>1289</v>
      </c>
    </row>
    <row r="69" spans="1:22" ht="14.5">
      <c r="A69" s="22" t="s">
        <v>975</v>
      </c>
      <c r="B69" s="186" t="s">
        <v>66</v>
      </c>
      <c r="C69" s="183" t="s">
        <v>26</v>
      </c>
      <c r="D69" s="135" t="s">
        <v>67</v>
      </c>
      <c r="E69" s="42" t="s">
        <v>776</v>
      </c>
      <c r="F69" t="s">
        <v>68</v>
      </c>
      <c r="G69" s="42" t="s">
        <v>877</v>
      </c>
      <c r="H69" s="163">
        <v>220</v>
      </c>
      <c r="I69" s="157" t="s">
        <v>28</v>
      </c>
      <c r="J69" s="43" t="s">
        <v>28</v>
      </c>
      <c r="K69" s="43" t="s">
        <v>28</v>
      </c>
      <c r="L69" s="43" t="s">
        <v>28</v>
      </c>
      <c r="M69" s="43" t="s">
        <v>28</v>
      </c>
      <c r="N69" s="43" t="s">
        <v>28</v>
      </c>
      <c r="O69" s="144">
        <v>718</v>
      </c>
      <c r="P69" s="144" t="s">
        <v>28</v>
      </c>
      <c r="Q69" s="123" t="s">
        <v>28</v>
      </c>
      <c r="R69" s="135">
        <v>0.27300000000000002</v>
      </c>
      <c r="S69">
        <v>1.419</v>
      </c>
      <c r="T69">
        <v>17.2</v>
      </c>
      <c r="U69" s="151">
        <v>4.7176617920635522</v>
      </c>
      <c r="V69" s="170"/>
    </row>
    <row r="70" spans="1:22" ht="14.5">
      <c r="A70" s="22" t="s">
        <v>978</v>
      </c>
      <c r="B70" s="186" t="s">
        <v>69</v>
      </c>
      <c r="C70" s="183" t="s">
        <v>26</v>
      </c>
      <c r="D70" s="135" t="s">
        <v>67</v>
      </c>
      <c r="E70" s="42" t="s">
        <v>776</v>
      </c>
      <c r="F70" t="s">
        <v>68</v>
      </c>
      <c r="G70" s="42" t="s">
        <v>877</v>
      </c>
      <c r="H70" s="163">
        <v>220</v>
      </c>
      <c r="I70" s="157" t="s">
        <v>28</v>
      </c>
      <c r="J70" s="43" t="s">
        <v>28</v>
      </c>
      <c r="K70" s="43" t="s">
        <v>28</v>
      </c>
      <c r="L70" s="43" t="s">
        <v>28</v>
      </c>
      <c r="M70" s="43" t="s">
        <v>28</v>
      </c>
      <c r="N70" s="43" t="s">
        <v>28</v>
      </c>
      <c r="O70" s="144">
        <v>718</v>
      </c>
      <c r="P70" s="144" t="s">
        <v>28</v>
      </c>
      <c r="Q70" s="123" t="s">
        <v>28</v>
      </c>
      <c r="R70" s="135">
        <v>0.27300000000000002</v>
      </c>
      <c r="S70">
        <v>1.419</v>
      </c>
      <c r="T70">
        <v>17.2</v>
      </c>
      <c r="U70" s="151">
        <v>4.7176617920635522</v>
      </c>
      <c r="V70" s="170"/>
    </row>
    <row r="71" spans="1:22" ht="14.5">
      <c r="A71" s="22" t="s">
        <v>1120</v>
      </c>
      <c r="B71" s="186" t="s">
        <v>70</v>
      </c>
      <c r="C71" s="183" t="s">
        <v>26</v>
      </c>
      <c r="D71" s="135" t="s">
        <v>71</v>
      </c>
      <c r="E71" s="42" t="s">
        <v>905</v>
      </c>
      <c r="F71" t="s">
        <v>72</v>
      </c>
      <c r="G71" s="42" t="s">
        <v>794</v>
      </c>
      <c r="H71" s="163">
        <v>220</v>
      </c>
      <c r="I71" s="157" t="s">
        <v>28</v>
      </c>
      <c r="J71" s="43" t="s">
        <v>28</v>
      </c>
      <c r="K71" s="43" t="s">
        <v>28</v>
      </c>
      <c r="L71" s="43" t="s">
        <v>28</v>
      </c>
      <c r="M71" s="43" t="s">
        <v>28</v>
      </c>
      <c r="N71" s="43" t="s">
        <v>28</v>
      </c>
      <c r="O71" s="144">
        <v>740</v>
      </c>
      <c r="P71" s="144" t="s">
        <v>28</v>
      </c>
      <c r="Q71" s="123" t="s">
        <v>28</v>
      </c>
      <c r="R71" s="135">
        <v>1.611</v>
      </c>
      <c r="S71">
        <v>7.5659999999999998</v>
      </c>
      <c r="T71">
        <v>64.8</v>
      </c>
      <c r="U71" s="151">
        <v>21.144238723477354</v>
      </c>
      <c r="V71" s="170"/>
    </row>
    <row r="72" spans="1:22" ht="14.5">
      <c r="A72" s="22" t="s">
        <v>1002</v>
      </c>
      <c r="B72" s="186" t="s">
        <v>75</v>
      </c>
      <c r="C72" s="183" t="s">
        <v>26</v>
      </c>
      <c r="D72" s="135" t="s">
        <v>68</v>
      </c>
      <c r="E72" s="42" t="s">
        <v>875</v>
      </c>
      <c r="F72" t="s">
        <v>76</v>
      </c>
      <c r="G72" s="42" t="s">
        <v>910</v>
      </c>
      <c r="H72" s="163">
        <v>380</v>
      </c>
      <c r="I72" s="157" t="s">
        <v>28</v>
      </c>
      <c r="J72" s="43" t="s">
        <v>28</v>
      </c>
      <c r="K72" s="43" t="s">
        <v>28</v>
      </c>
      <c r="L72" s="43" t="s">
        <v>28</v>
      </c>
      <c r="M72" s="43" t="s">
        <v>28</v>
      </c>
      <c r="N72" s="43" t="s">
        <v>28</v>
      </c>
      <c r="O72" s="144">
        <v>3150</v>
      </c>
      <c r="P72" s="144" t="s">
        <v>28</v>
      </c>
      <c r="Q72" s="123" t="s">
        <v>28</v>
      </c>
      <c r="R72" s="135">
        <v>0.122</v>
      </c>
      <c r="S72">
        <v>2.4849999999999999</v>
      </c>
      <c r="T72">
        <v>41.7</v>
      </c>
      <c r="U72" s="151">
        <v>9.7208133892750404</v>
      </c>
      <c r="V72" s="170"/>
    </row>
    <row r="73" spans="1:22" ht="14.5">
      <c r="A73" s="22" t="s">
        <v>984</v>
      </c>
      <c r="B73" s="186" t="s">
        <v>80</v>
      </c>
      <c r="C73" s="183" t="s">
        <v>26</v>
      </c>
      <c r="D73" s="135" t="s">
        <v>81</v>
      </c>
      <c r="E73" s="42" t="s">
        <v>876</v>
      </c>
      <c r="F73" t="s">
        <v>82</v>
      </c>
      <c r="G73" s="42" t="s">
        <v>811</v>
      </c>
      <c r="H73" s="163">
        <v>380</v>
      </c>
      <c r="I73" s="157" t="s">
        <v>28</v>
      </c>
      <c r="J73" s="43" t="s">
        <v>28</v>
      </c>
      <c r="K73" s="43" t="s">
        <v>28</v>
      </c>
      <c r="L73" s="43" t="s">
        <v>28</v>
      </c>
      <c r="M73" s="43" t="s">
        <v>28</v>
      </c>
      <c r="N73" s="43" t="s">
        <v>28</v>
      </c>
      <c r="O73" s="144" t="s">
        <v>28</v>
      </c>
      <c r="P73" s="144">
        <v>2580</v>
      </c>
      <c r="Q73" s="123">
        <v>3150</v>
      </c>
      <c r="R73" s="135">
        <v>0.46</v>
      </c>
      <c r="S73">
        <v>4.24</v>
      </c>
      <c r="T73">
        <v>73.8</v>
      </c>
      <c r="U73" s="151">
        <v>16.892055172270208</v>
      </c>
      <c r="V73" s="170" t="s">
        <v>1289</v>
      </c>
    </row>
    <row r="74" spans="1:22" ht="14.5">
      <c r="A74" s="22" t="s">
        <v>1001</v>
      </c>
      <c r="B74" s="186" t="s">
        <v>101</v>
      </c>
      <c r="C74" s="183" t="s">
        <v>26</v>
      </c>
      <c r="D74" s="135" t="s">
        <v>79</v>
      </c>
      <c r="E74" s="42" t="s">
        <v>885</v>
      </c>
      <c r="F74" t="s">
        <v>102</v>
      </c>
      <c r="G74" s="42" t="s">
        <v>886</v>
      </c>
      <c r="H74" s="163">
        <v>380</v>
      </c>
      <c r="I74" s="157" t="s">
        <v>28</v>
      </c>
      <c r="J74" s="43" t="s">
        <v>28</v>
      </c>
      <c r="K74" s="43" t="s">
        <v>28</v>
      </c>
      <c r="L74" s="43" t="s">
        <v>28</v>
      </c>
      <c r="M74" s="43" t="s">
        <v>28</v>
      </c>
      <c r="N74" s="43" t="s">
        <v>28</v>
      </c>
      <c r="O74" s="144">
        <v>2720</v>
      </c>
      <c r="P74" s="144" t="s">
        <v>28</v>
      </c>
      <c r="Q74" s="123" t="s">
        <v>28</v>
      </c>
      <c r="R74" s="135">
        <v>0.14599999999999999</v>
      </c>
      <c r="S74">
        <v>1.341</v>
      </c>
      <c r="T74">
        <v>23.4</v>
      </c>
      <c r="U74" s="151">
        <v>5.3492599067419935</v>
      </c>
      <c r="V74" s="170"/>
    </row>
    <row r="75" spans="1:22" ht="14.5">
      <c r="A75" s="22" t="s">
        <v>1108</v>
      </c>
      <c r="B75" s="186" t="s">
        <v>103</v>
      </c>
      <c r="C75" s="183" t="s">
        <v>26</v>
      </c>
      <c r="D75" s="135" t="s">
        <v>104</v>
      </c>
      <c r="E75" s="42" t="s">
        <v>780</v>
      </c>
      <c r="F75" t="s">
        <v>102</v>
      </c>
      <c r="G75" s="42" t="s">
        <v>886</v>
      </c>
      <c r="H75" s="163">
        <v>380</v>
      </c>
      <c r="I75" s="157" t="s">
        <v>28</v>
      </c>
      <c r="J75" s="43" t="s">
        <v>28</v>
      </c>
      <c r="K75" s="43" t="s">
        <v>28</v>
      </c>
      <c r="L75" s="43" t="s">
        <v>28</v>
      </c>
      <c r="M75" s="43" t="s">
        <v>28</v>
      </c>
      <c r="N75" s="43" t="s">
        <v>28</v>
      </c>
      <c r="O75" s="144">
        <v>2720</v>
      </c>
      <c r="P75" s="144" t="s">
        <v>28</v>
      </c>
      <c r="Q75" s="123" t="s">
        <v>28</v>
      </c>
      <c r="R75" s="135">
        <v>2.4E-2</v>
      </c>
      <c r="S75">
        <v>0.23499999999999999</v>
      </c>
      <c r="T75">
        <v>3.7</v>
      </c>
      <c r="U75" s="151">
        <v>0.89044310463561571</v>
      </c>
      <c r="V75" s="170"/>
    </row>
    <row r="76" spans="1:22" ht="14.5">
      <c r="A76" s="22" t="s">
        <v>1109</v>
      </c>
      <c r="B76" s="186" t="s">
        <v>105</v>
      </c>
      <c r="C76" s="183" t="s">
        <v>26</v>
      </c>
      <c r="D76" s="135" t="s">
        <v>106</v>
      </c>
      <c r="E76" s="42" t="s">
        <v>781</v>
      </c>
      <c r="F76" t="s">
        <v>102</v>
      </c>
      <c r="G76" s="42" t="s">
        <v>886</v>
      </c>
      <c r="H76" s="163">
        <v>380</v>
      </c>
      <c r="I76" s="157" t="s">
        <v>28</v>
      </c>
      <c r="J76" s="43" t="s">
        <v>28</v>
      </c>
      <c r="K76" s="43" t="s">
        <v>28</v>
      </c>
      <c r="L76" s="43" t="s">
        <v>28</v>
      </c>
      <c r="M76" s="43" t="s">
        <v>28</v>
      </c>
      <c r="N76" s="43" t="s">
        <v>28</v>
      </c>
      <c r="O76" s="144">
        <v>2720</v>
      </c>
      <c r="P76" s="144" t="s">
        <v>28</v>
      </c>
      <c r="Q76" s="123" t="s">
        <v>28</v>
      </c>
      <c r="R76" s="135">
        <v>0.30299999999999999</v>
      </c>
      <c r="S76">
        <v>2.847</v>
      </c>
      <c r="T76">
        <v>47.8</v>
      </c>
      <c r="U76" s="151">
        <v>11.139842840397359</v>
      </c>
      <c r="V76" s="170"/>
    </row>
    <row r="77" spans="1:22" ht="14.5">
      <c r="A77" s="22" t="s">
        <v>987</v>
      </c>
      <c r="B77" s="186" t="s">
        <v>87</v>
      </c>
      <c r="C77" s="183" t="s">
        <v>26</v>
      </c>
      <c r="D77" s="135" t="s">
        <v>68</v>
      </c>
      <c r="E77" s="42" t="s">
        <v>875</v>
      </c>
      <c r="F77" t="s">
        <v>88</v>
      </c>
      <c r="G77" s="42" t="s">
        <v>850</v>
      </c>
      <c r="H77" s="163">
        <v>380</v>
      </c>
      <c r="I77" s="157" t="s">
        <v>28</v>
      </c>
      <c r="J77" s="43" t="s">
        <v>28</v>
      </c>
      <c r="K77" s="43" t="s">
        <v>28</v>
      </c>
      <c r="L77" s="43" t="s">
        <v>28</v>
      </c>
      <c r="M77" s="43" t="s">
        <v>28</v>
      </c>
      <c r="N77" s="43" t="s">
        <v>28</v>
      </c>
      <c r="O77" s="144" t="s">
        <v>28</v>
      </c>
      <c r="P77" s="144">
        <v>2680</v>
      </c>
      <c r="Q77" s="123">
        <v>3150</v>
      </c>
      <c r="R77" s="135">
        <v>0.34499999999999997</v>
      </c>
      <c r="S77">
        <v>3.1970000000000001</v>
      </c>
      <c r="T77">
        <v>55.1</v>
      </c>
      <c r="U77" s="151">
        <v>12.674139985555165</v>
      </c>
      <c r="V77" s="170"/>
    </row>
    <row r="78" spans="1:22" ht="14.5">
      <c r="A78" s="22" t="s">
        <v>1158</v>
      </c>
      <c r="B78" s="186" t="s">
        <v>113</v>
      </c>
      <c r="C78" s="183" t="s">
        <v>26</v>
      </c>
      <c r="D78" s="135" t="s">
        <v>114</v>
      </c>
      <c r="E78" s="42" t="s">
        <v>783</v>
      </c>
      <c r="F78" t="s">
        <v>112</v>
      </c>
      <c r="G78" s="42" t="s">
        <v>940</v>
      </c>
      <c r="H78" s="163">
        <v>220</v>
      </c>
      <c r="I78" s="157" t="s">
        <v>28</v>
      </c>
      <c r="J78" s="43" t="s">
        <v>28</v>
      </c>
      <c r="K78" s="43" t="s">
        <v>28</v>
      </c>
      <c r="L78" s="43" t="s">
        <v>28</v>
      </c>
      <c r="M78" s="43" t="s">
        <v>28</v>
      </c>
      <c r="N78" s="43" t="s">
        <v>28</v>
      </c>
      <c r="O78" s="144" t="s">
        <v>28</v>
      </c>
      <c r="P78" s="144">
        <v>1221</v>
      </c>
      <c r="Q78" s="123">
        <v>1437</v>
      </c>
      <c r="R78" s="135">
        <v>0.55800000000000005</v>
      </c>
      <c r="S78">
        <v>3.0739999999999998</v>
      </c>
      <c r="T78">
        <v>21.5</v>
      </c>
      <c r="U78" s="151">
        <v>7.7632316165983157</v>
      </c>
      <c r="V78" s="170"/>
    </row>
    <row r="79" spans="1:22" ht="14.5">
      <c r="A79" s="22" t="s">
        <v>1159</v>
      </c>
      <c r="B79" s="186" t="s">
        <v>115</v>
      </c>
      <c r="C79" s="183" t="s">
        <v>26</v>
      </c>
      <c r="D79" s="135" t="s">
        <v>116</v>
      </c>
      <c r="E79" s="42" t="s">
        <v>784</v>
      </c>
      <c r="F79" t="s">
        <v>112</v>
      </c>
      <c r="G79" s="42" t="s">
        <v>940</v>
      </c>
      <c r="H79" s="163">
        <v>220</v>
      </c>
      <c r="I79" s="157" t="s">
        <v>28</v>
      </c>
      <c r="J79" s="43" t="s">
        <v>28</v>
      </c>
      <c r="K79" s="43" t="s">
        <v>28</v>
      </c>
      <c r="L79" s="43" t="s">
        <v>28</v>
      </c>
      <c r="M79" s="43" t="s">
        <v>28</v>
      </c>
      <c r="N79" s="43" t="s">
        <v>28</v>
      </c>
      <c r="O79" s="144">
        <v>383</v>
      </c>
      <c r="P79" s="144" t="s">
        <v>28</v>
      </c>
      <c r="Q79" s="123" t="s">
        <v>28</v>
      </c>
      <c r="R79" s="135">
        <v>8.7999999999999995E-2</v>
      </c>
      <c r="S79">
        <v>0.69499999999999995</v>
      </c>
      <c r="T79">
        <v>4.8</v>
      </c>
      <c r="U79" s="151">
        <v>1.7441522919967596</v>
      </c>
      <c r="V79" s="170"/>
    </row>
    <row r="80" spans="1:22" ht="14.5">
      <c r="A80" s="22" t="s">
        <v>1160</v>
      </c>
      <c r="B80" s="186" t="s">
        <v>111</v>
      </c>
      <c r="C80" s="183" t="s">
        <v>26</v>
      </c>
      <c r="D80" s="135" t="s">
        <v>91</v>
      </c>
      <c r="E80" s="42" t="s">
        <v>896</v>
      </c>
      <c r="F80" t="s">
        <v>112</v>
      </c>
      <c r="G80" s="42" t="s">
        <v>940</v>
      </c>
      <c r="H80" s="163">
        <v>220</v>
      </c>
      <c r="I80" s="157" t="s">
        <v>28</v>
      </c>
      <c r="J80" s="43" t="s">
        <v>28</v>
      </c>
      <c r="K80" s="43" t="s">
        <v>28</v>
      </c>
      <c r="L80" s="43" t="s">
        <v>28</v>
      </c>
      <c r="M80" s="43" t="s">
        <v>28</v>
      </c>
      <c r="N80" s="43" t="s">
        <v>28</v>
      </c>
      <c r="O80" s="144" t="s">
        <v>28</v>
      </c>
      <c r="P80" s="144">
        <v>1221</v>
      </c>
      <c r="Q80" s="123">
        <v>1392</v>
      </c>
      <c r="R80" s="135">
        <v>1.655</v>
      </c>
      <c r="S80">
        <v>8.9369999999999994</v>
      </c>
      <c r="T80">
        <v>110.2</v>
      </c>
      <c r="U80" s="151">
        <v>29.968020578313773</v>
      </c>
      <c r="V80" s="170"/>
    </row>
    <row r="81" spans="1:22" ht="14.5">
      <c r="A81" s="22" t="s">
        <v>982</v>
      </c>
      <c r="B81" s="186" t="s">
        <v>89</v>
      </c>
      <c r="C81" s="183" t="s">
        <v>26</v>
      </c>
      <c r="D81" s="135" t="s">
        <v>90</v>
      </c>
      <c r="E81" s="42" t="s">
        <v>778</v>
      </c>
      <c r="F81" t="s">
        <v>91</v>
      </c>
      <c r="G81" s="42" t="s">
        <v>896</v>
      </c>
      <c r="H81" s="163">
        <v>220</v>
      </c>
      <c r="I81" s="157" t="s">
        <v>28</v>
      </c>
      <c r="J81" s="43" t="s">
        <v>28</v>
      </c>
      <c r="K81" s="43" t="s">
        <v>28</v>
      </c>
      <c r="L81" s="43" t="s">
        <v>28</v>
      </c>
      <c r="M81" s="43" t="s">
        <v>28</v>
      </c>
      <c r="N81" s="43" t="s">
        <v>28</v>
      </c>
      <c r="O81" s="144" t="s">
        <v>28</v>
      </c>
      <c r="P81" s="144">
        <v>1221</v>
      </c>
      <c r="Q81" s="123">
        <v>1392</v>
      </c>
      <c r="R81" s="135">
        <v>1.5089999999999999</v>
      </c>
      <c r="S81">
        <v>8.2330000000000005</v>
      </c>
      <c r="T81">
        <v>102.2</v>
      </c>
      <c r="U81" s="151">
        <v>27.699752437019942</v>
      </c>
      <c r="V81" s="170"/>
    </row>
    <row r="82" spans="1:22" ht="14.5">
      <c r="A82" s="22" t="s">
        <v>988</v>
      </c>
      <c r="B82" s="186" t="s">
        <v>92</v>
      </c>
      <c r="C82" s="183" t="s">
        <v>26</v>
      </c>
      <c r="D82" s="135" t="s">
        <v>93</v>
      </c>
      <c r="E82" s="42" t="s">
        <v>779</v>
      </c>
      <c r="F82" t="s">
        <v>94</v>
      </c>
      <c r="G82" s="42" t="s">
        <v>853</v>
      </c>
      <c r="H82" s="163">
        <v>380</v>
      </c>
      <c r="I82" s="157" t="s">
        <v>28</v>
      </c>
      <c r="J82" s="43" t="s">
        <v>28</v>
      </c>
      <c r="K82" s="43" t="s">
        <v>28</v>
      </c>
      <c r="L82" s="43" t="s">
        <v>28</v>
      </c>
      <c r="M82" s="43" t="s">
        <v>28</v>
      </c>
      <c r="N82" s="43" t="s">
        <v>28</v>
      </c>
      <c r="O82" s="144">
        <v>2720</v>
      </c>
      <c r="P82" s="144" t="s">
        <v>28</v>
      </c>
      <c r="Q82" s="123" t="s">
        <v>28</v>
      </c>
      <c r="R82" s="135">
        <v>0.27100000000000002</v>
      </c>
      <c r="S82">
        <v>2.5619999999999998</v>
      </c>
      <c r="T82">
        <v>42.6</v>
      </c>
      <c r="U82" s="151">
        <v>9.9762137163006894</v>
      </c>
      <c r="V82" s="170"/>
    </row>
    <row r="83" spans="1:22" ht="14.5">
      <c r="A83" s="22" t="s">
        <v>989</v>
      </c>
      <c r="B83" s="186" t="s">
        <v>95</v>
      </c>
      <c r="C83" s="183" t="s">
        <v>26</v>
      </c>
      <c r="D83" s="135" t="s">
        <v>93</v>
      </c>
      <c r="E83" s="42" t="s">
        <v>779</v>
      </c>
      <c r="F83" t="s">
        <v>94</v>
      </c>
      <c r="G83" s="42" t="s">
        <v>853</v>
      </c>
      <c r="H83" s="163">
        <v>380</v>
      </c>
      <c r="I83" s="157" t="s">
        <v>28</v>
      </c>
      <c r="J83" s="43" t="s">
        <v>28</v>
      </c>
      <c r="K83" s="43" t="s">
        <v>28</v>
      </c>
      <c r="L83" s="43" t="s">
        <v>28</v>
      </c>
      <c r="M83" s="43" t="s">
        <v>28</v>
      </c>
      <c r="N83" s="43" t="s">
        <v>28</v>
      </c>
      <c r="O83" s="144">
        <v>2720</v>
      </c>
      <c r="P83" s="144" t="s">
        <v>28</v>
      </c>
      <c r="Q83" s="123" t="s">
        <v>28</v>
      </c>
      <c r="R83" s="135">
        <v>0.27100000000000002</v>
      </c>
      <c r="S83">
        <v>2.5659999999999998</v>
      </c>
      <c r="T83">
        <v>42.6</v>
      </c>
      <c r="U83" s="151">
        <v>9.9839985116455185</v>
      </c>
      <c r="V83" s="170"/>
    </row>
    <row r="84" spans="1:22" ht="14.5">
      <c r="A84" s="22" t="s">
        <v>1019</v>
      </c>
      <c r="B84" s="186" t="s">
        <v>96</v>
      </c>
      <c r="C84" s="183" t="s">
        <v>26</v>
      </c>
      <c r="D84" s="135" t="s">
        <v>97</v>
      </c>
      <c r="E84" s="42" t="s">
        <v>888</v>
      </c>
      <c r="F84" t="s">
        <v>98</v>
      </c>
      <c r="G84" s="42" t="s">
        <v>818</v>
      </c>
      <c r="H84" s="163">
        <v>380</v>
      </c>
      <c r="I84" s="157" t="s">
        <v>28</v>
      </c>
      <c r="J84" s="43" t="s">
        <v>28</v>
      </c>
      <c r="K84" s="43" t="s">
        <v>28</v>
      </c>
      <c r="L84" s="43" t="s">
        <v>28</v>
      </c>
      <c r="M84" s="43" t="s">
        <v>28</v>
      </c>
      <c r="N84" s="43" t="s">
        <v>28</v>
      </c>
      <c r="O84" s="145">
        <v>2720</v>
      </c>
      <c r="P84" s="144" t="s">
        <v>28</v>
      </c>
      <c r="Q84" s="123" t="s">
        <v>28</v>
      </c>
      <c r="R84" s="135">
        <v>2.0089999999999999</v>
      </c>
      <c r="S84">
        <v>18.559999999999999</v>
      </c>
      <c r="T84">
        <v>322.3</v>
      </c>
      <c r="U84" s="151">
        <v>73.85680573368353</v>
      </c>
      <c r="V84" s="170"/>
    </row>
    <row r="85" spans="1:22" ht="14.5">
      <c r="A85" s="22" t="s">
        <v>1020</v>
      </c>
      <c r="B85" s="186" t="s">
        <v>99</v>
      </c>
      <c r="C85" s="183" t="s">
        <v>26</v>
      </c>
      <c r="D85" s="135" t="s">
        <v>97</v>
      </c>
      <c r="E85" s="42" t="s">
        <v>888</v>
      </c>
      <c r="F85" t="s">
        <v>100</v>
      </c>
      <c r="G85" s="42" t="s">
        <v>819</v>
      </c>
      <c r="H85" s="163">
        <v>380</v>
      </c>
      <c r="I85" s="157" t="s">
        <v>28</v>
      </c>
      <c r="J85" s="43" t="s">
        <v>28</v>
      </c>
      <c r="K85" s="43" t="s">
        <v>28</v>
      </c>
      <c r="L85" s="43" t="s">
        <v>28</v>
      </c>
      <c r="M85" s="43" t="s">
        <v>28</v>
      </c>
      <c r="N85" s="43" t="s">
        <v>28</v>
      </c>
      <c r="O85" s="145">
        <v>2720</v>
      </c>
      <c r="P85" s="144" t="s">
        <v>28</v>
      </c>
      <c r="Q85" s="123" t="s">
        <v>28</v>
      </c>
      <c r="R85" s="135">
        <v>2.294</v>
      </c>
      <c r="S85">
        <v>21.19</v>
      </c>
      <c r="T85">
        <v>368.4</v>
      </c>
      <c r="U85" s="151">
        <v>84.371675011862237</v>
      </c>
      <c r="V85" s="170"/>
    </row>
    <row r="86" spans="1:22" ht="14.5">
      <c r="A86" s="22" t="s">
        <v>1169</v>
      </c>
      <c r="B86" s="186" t="s">
        <v>150</v>
      </c>
      <c r="C86" s="183" t="s">
        <v>26</v>
      </c>
      <c r="D86" s="135" t="s">
        <v>151</v>
      </c>
      <c r="E86" s="42" t="s">
        <v>793</v>
      </c>
      <c r="F86" t="s">
        <v>152</v>
      </c>
      <c r="G86" s="42" t="s">
        <v>943</v>
      </c>
      <c r="H86" s="163">
        <v>380</v>
      </c>
      <c r="I86" s="157" t="s">
        <v>28</v>
      </c>
      <c r="J86" s="43" t="s">
        <v>28</v>
      </c>
      <c r="K86" s="43" t="s">
        <v>28</v>
      </c>
      <c r="L86" s="43" t="s">
        <v>28</v>
      </c>
      <c r="M86" s="43" t="s">
        <v>28</v>
      </c>
      <c r="N86" s="43" t="s">
        <v>28</v>
      </c>
      <c r="O86" s="144">
        <v>481</v>
      </c>
      <c r="P86" s="144" t="s">
        <v>28</v>
      </c>
      <c r="Q86" s="123" t="s">
        <v>28</v>
      </c>
      <c r="R86" s="135">
        <v>0.157</v>
      </c>
      <c r="S86">
        <v>2.988</v>
      </c>
      <c r="T86">
        <v>57.6</v>
      </c>
      <c r="U86" s="151">
        <v>12.527745446861596</v>
      </c>
      <c r="V86" s="170"/>
    </row>
    <row r="87" spans="1:22" ht="14.5">
      <c r="A87" s="22" t="s">
        <v>1170</v>
      </c>
      <c r="B87" s="186" t="s">
        <v>153</v>
      </c>
      <c r="C87" s="183" t="s">
        <v>26</v>
      </c>
      <c r="D87" s="135" t="s">
        <v>72</v>
      </c>
      <c r="E87" s="42" t="s">
        <v>955</v>
      </c>
      <c r="F87" t="s">
        <v>152</v>
      </c>
      <c r="G87" s="42" t="s">
        <v>943</v>
      </c>
      <c r="H87" s="163">
        <v>380</v>
      </c>
      <c r="I87" s="157" t="s">
        <v>28</v>
      </c>
      <c r="J87" s="43" t="s">
        <v>28</v>
      </c>
      <c r="K87" s="43" t="s">
        <v>28</v>
      </c>
      <c r="L87" s="43" t="s">
        <v>28</v>
      </c>
      <c r="M87" s="43" t="s">
        <v>28</v>
      </c>
      <c r="N87" s="43" t="s">
        <v>28</v>
      </c>
      <c r="O87" s="144">
        <v>2720</v>
      </c>
      <c r="P87" s="144" t="s">
        <v>28</v>
      </c>
      <c r="Q87" s="123" t="s">
        <v>28</v>
      </c>
      <c r="R87" s="135">
        <v>0.55400000000000005</v>
      </c>
      <c r="S87">
        <v>5.3860000000000001</v>
      </c>
      <c r="T87">
        <v>84.6</v>
      </c>
      <c r="U87" s="151">
        <v>20.384015368109797</v>
      </c>
      <c r="V87" s="170"/>
    </row>
    <row r="88" spans="1:22" ht="14.5">
      <c r="A88" s="22" t="s">
        <v>995</v>
      </c>
      <c r="B88" s="186" t="s">
        <v>107</v>
      </c>
      <c r="C88" s="183" t="s">
        <v>26</v>
      </c>
      <c r="D88" s="135" t="s">
        <v>108</v>
      </c>
      <c r="E88" s="42" t="s">
        <v>782</v>
      </c>
      <c r="F88" t="s">
        <v>57</v>
      </c>
      <c r="G88" s="42" t="s">
        <v>772</v>
      </c>
      <c r="H88" s="163">
        <v>220</v>
      </c>
      <c r="I88" s="157" t="s">
        <v>28</v>
      </c>
      <c r="J88" s="43" t="s">
        <v>28</v>
      </c>
      <c r="K88" s="43" t="s">
        <v>28</v>
      </c>
      <c r="L88" s="43" t="s">
        <v>28</v>
      </c>
      <c r="M88" s="43" t="s">
        <v>28</v>
      </c>
      <c r="N88" s="43" t="s">
        <v>28</v>
      </c>
      <c r="O88" s="144" t="s">
        <v>28</v>
      </c>
      <c r="P88" s="144">
        <v>1326</v>
      </c>
      <c r="Q88" s="123">
        <v>1548</v>
      </c>
      <c r="R88" s="135">
        <v>0.59299999999999997</v>
      </c>
      <c r="S88">
        <v>3.4790000000000001</v>
      </c>
      <c r="T88">
        <v>31.4</v>
      </c>
      <c r="U88" s="151">
        <v>9.9807555848338687</v>
      </c>
      <c r="V88" s="170"/>
    </row>
    <row r="89" spans="1:22" ht="14.5">
      <c r="A89" s="22" t="s">
        <v>996</v>
      </c>
      <c r="B89" s="186" t="s">
        <v>109</v>
      </c>
      <c r="C89" s="183" t="s">
        <v>26</v>
      </c>
      <c r="D89" s="135" t="s">
        <v>108</v>
      </c>
      <c r="E89" s="42" t="s">
        <v>782</v>
      </c>
      <c r="F89" t="s">
        <v>57</v>
      </c>
      <c r="G89" s="42" t="s">
        <v>772</v>
      </c>
      <c r="H89" s="163">
        <v>220</v>
      </c>
      <c r="I89" s="157" t="s">
        <v>28</v>
      </c>
      <c r="J89" s="43" t="s">
        <v>28</v>
      </c>
      <c r="K89" s="43" t="s">
        <v>28</v>
      </c>
      <c r="L89" s="43" t="s">
        <v>28</v>
      </c>
      <c r="M89" s="43" t="s">
        <v>28</v>
      </c>
      <c r="N89" s="43" t="s">
        <v>28</v>
      </c>
      <c r="O89" s="144" t="s">
        <v>28</v>
      </c>
      <c r="P89" s="144">
        <v>1326</v>
      </c>
      <c r="Q89" s="123">
        <v>1548</v>
      </c>
      <c r="R89" s="135">
        <v>0.59099999999999997</v>
      </c>
      <c r="S89">
        <v>3.4790000000000001</v>
      </c>
      <c r="T89">
        <v>31.5</v>
      </c>
      <c r="U89" s="151">
        <v>9.9966358742476462</v>
      </c>
      <c r="V89" s="170"/>
    </row>
    <row r="90" spans="1:22" ht="14.5">
      <c r="A90" s="22" t="s">
        <v>1242</v>
      </c>
      <c r="B90" s="186" t="s">
        <v>254</v>
      </c>
      <c r="C90" s="183" t="s">
        <v>26</v>
      </c>
      <c r="D90" s="160" t="s">
        <v>215</v>
      </c>
      <c r="E90" s="42" t="s">
        <v>861</v>
      </c>
      <c r="F90" t="s">
        <v>106</v>
      </c>
      <c r="G90" s="42" t="s">
        <v>781</v>
      </c>
      <c r="H90" s="163">
        <v>380</v>
      </c>
      <c r="I90" s="157" t="s">
        <v>28</v>
      </c>
      <c r="J90" s="43" t="s">
        <v>28</v>
      </c>
      <c r="K90" s="43" t="s">
        <v>28</v>
      </c>
      <c r="L90" s="43" t="s">
        <v>28</v>
      </c>
      <c r="M90" s="43" t="s">
        <v>28</v>
      </c>
      <c r="N90" s="43" t="s">
        <v>28</v>
      </c>
      <c r="O90" s="144">
        <v>2580</v>
      </c>
      <c r="P90" s="144" t="s">
        <v>28</v>
      </c>
      <c r="Q90" s="123" t="s">
        <v>28</v>
      </c>
      <c r="R90" s="135">
        <v>1.1299999999999999</v>
      </c>
      <c r="S90">
        <v>10.6</v>
      </c>
      <c r="T90">
        <v>173.7</v>
      </c>
      <c r="U90" s="151">
        <v>40.975496430348542</v>
      </c>
      <c r="V90" s="170"/>
    </row>
    <row r="91" spans="1:22" ht="14.5">
      <c r="A91" s="22" t="s">
        <v>1039</v>
      </c>
      <c r="B91" s="186" t="s">
        <v>110</v>
      </c>
      <c r="C91" s="183" t="s">
        <v>26</v>
      </c>
      <c r="D91" s="135" t="s">
        <v>65</v>
      </c>
      <c r="E91" s="42" t="s">
        <v>891</v>
      </c>
      <c r="F91" t="s">
        <v>104</v>
      </c>
      <c r="G91" s="42" t="s">
        <v>780</v>
      </c>
      <c r="H91" s="163">
        <v>380</v>
      </c>
      <c r="I91" s="157" t="s">
        <v>28</v>
      </c>
      <c r="J91" s="43" t="s">
        <v>28</v>
      </c>
      <c r="K91" s="43" t="s">
        <v>28</v>
      </c>
      <c r="L91" s="43" t="s">
        <v>28</v>
      </c>
      <c r="M91" s="43" t="s">
        <v>28</v>
      </c>
      <c r="N91" s="43" t="s">
        <v>28</v>
      </c>
      <c r="O91" s="144">
        <v>2580</v>
      </c>
      <c r="P91" s="144" t="s">
        <v>28</v>
      </c>
      <c r="Q91" s="123" t="s">
        <v>28</v>
      </c>
      <c r="R91" s="135">
        <v>0.39400000000000002</v>
      </c>
      <c r="S91">
        <v>3.6349999999999998</v>
      </c>
      <c r="T91">
        <v>63</v>
      </c>
      <c r="U91" s="151">
        <v>14.450865681339719</v>
      </c>
      <c r="V91" s="170"/>
    </row>
    <row r="92" spans="1:22" ht="14.5">
      <c r="A92" s="22" t="s">
        <v>999</v>
      </c>
      <c r="B92" s="188" t="s">
        <v>117</v>
      </c>
      <c r="C92" s="183" t="s">
        <v>26</v>
      </c>
      <c r="D92" s="135" t="s">
        <v>118</v>
      </c>
      <c r="E92" s="42" t="s">
        <v>785</v>
      </c>
      <c r="F92" t="s">
        <v>41</v>
      </c>
      <c r="G92" s="42" t="s">
        <v>799</v>
      </c>
      <c r="H92" s="163">
        <v>220</v>
      </c>
      <c r="I92" s="157" t="s">
        <v>28</v>
      </c>
      <c r="J92" s="43" t="s">
        <v>28</v>
      </c>
      <c r="K92" s="43" t="s">
        <v>28</v>
      </c>
      <c r="L92" s="43" t="s">
        <v>28</v>
      </c>
      <c r="M92" s="43" t="s">
        <v>28</v>
      </c>
      <c r="N92" s="43" t="s">
        <v>28</v>
      </c>
      <c r="O92" s="144">
        <v>1360</v>
      </c>
      <c r="P92" s="144" t="s">
        <v>28</v>
      </c>
      <c r="Q92" s="123" t="s">
        <v>28</v>
      </c>
      <c r="R92" s="135">
        <v>1.1000000000000001</v>
      </c>
      <c r="S92">
        <v>6.27</v>
      </c>
      <c r="T92">
        <v>85.9</v>
      </c>
      <c r="U92" s="151">
        <v>22.161631761973183</v>
      </c>
      <c r="V92" s="170"/>
    </row>
    <row r="93" spans="1:22" ht="14.5">
      <c r="A93" s="22" t="s">
        <v>1075</v>
      </c>
      <c r="B93" s="186" t="s">
        <v>160</v>
      </c>
      <c r="C93" s="183" t="s">
        <v>26</v>
      </c>
      <c r="D93" s="135" t="s">
        <v>90</v>
      </c>
      <c r="E93" s="42" t="s">
        <v>778</v>
      </c>
      <c r="F93" t="s">
        <v>161</v>
      </c>
      <c r="G93" s="42" t="s">
        <v>926</v>
      </c>
      <c r="H93" s="163">
        <v>220</v>
      </c>
      <c r="I93" s="157" t="s">
        <v>28</v>
      </c>
      <c r="J93" s="43" t="s">
        <v>28</v>
      </c>
      <c r="K93" s="43" t="s">
        <v>28</v>
      </c>
      <c r="L93" s="43" t="s">
        <v>28</v>
      </c>
      <c r="M93" s="43" t="s">
        <v>28</v>
      </c>
      <c r="N93" s="43" t="s">
        <v>28</v>
      </c>
      <c r="O93" s="144" t="s">
        <v>28</v>
      </c>
      <c r="P93" s="144">
        <v>1221</v>
      </c>
      <c r="Q93" s="123">
        <v>1437</v>
      </c>
      <c r="R93" s="135">
        <v>0.54200000000000004</v>
      </c>
      <c r="S93">
        <v>3.0390000000000001</v>
      </c>
      <c r="T93">
        <v>39</v>
      </c>
      <c r="U93" s="151">
        <v>10.396066181891189</v>
      </c>
      <c r="V93" s="170" t="s">
        <v>1289</v>
      </c>
    </row>
    <row r="94" spans="1:22" ht="14.5">
      <c r="A94" s="22" t="s">
        <v>1077</v>
      </c>
      <c r="B94" s="186" t="s">
        <v>162</v>
      </c>
      <c r="C94" s="183" t="s">
        <v>26</v>
      </c>
      <c r="D94" s="135" t="s">
        <v>114</v>
      </c>
      <c r="E94" s="42" t="s">
        <v>783</v>
      </c>
      <c r="F94" t="s">
        <v>161</v>
      </c>
      <c r="G94" s="42" t="s">
        <v>926</v>
      </c>
      <c r="H94" s="163">
        <v>220</v>
      </c>
      <c r="I94" s="157" t="s">
        <v>28</v>
      </c>
      <c r="J94" s="43" t="s">
        <v>28</v>
      </c>
      <c r="K94" s="43" t="s">
        <v>28</v>
      </c>
      <c r="L94" s="43" t="s">
        <v>28</v>
      </c>
      <c r="M94" s="43" t="s">
        <v>28</v>
      </c>
      <c r="N94" s="43" t="s">
        <v>28</v>
      </c>
      <c r="O94" s="144" t="s">
        <v>28</v>
      </c>
      <c r="P94" s="144">
        <v>1221</v>
      </c>
      <c r="Q94" s="123">
        <v>1437</v>
      </c>
      <c r="R94" s="135">
        <v>0.55400000000000005</v>
      </c>
      <c r="S94">
        <v>3.056</v>
      </c>
      <c r="T94">
        <v>21.3</v>
      </c>
      <c r="U94" s="151">
        <v>7.7043829008782829</v>
      </c>
      <c r="V94" s="170" t="s">
        <v>1289</v>
      </c>
    </row>
    <row r="95" spans="1:22" ht="14.5">
      <c r="A95" s="22" t="s">
        <v>1078</v>
      </c>
      <c r="B95" s="186" t="s">
        <v>163</v>
      </c>
      <c r="C95" s="183" t="s">
        <v>26</v>
      </c>
      <c r="D95" s="135" t="s">
        <v>116</v>
      </c>
      <c r="E95" s="42" t="s">
        <v>784</v>
      </c>
      <c r="F95" t="s">
        <v>161</v>
      </c>
      <c r="G95" s="42" t="s">
        <v>926</v>
      </c>
      <c r="H95" s="163">
        <v>220</v>
      </c>
      <c r="I95" s="157" t="s">
        <v>28</v>
      </c>
      <c r="J95" s="43" t="s">
        <v>28</v>
      </c>
      <c r="K95" s="43" t="s">
        <v>28</v>
      </c>
      <c r="L95" s="43" t="s">
        <v>28</v>
      </c>
      <c r="M95" s="43" t="s">
        <v>28</v>
      </c>
      <c r="N95" s="43" t="s">
        <v>28</v>
      </c>
      <c r="O95" s="144">
        <v>334</v>
      </c>
      <c r="P95" s="144" t="s">
        <v>28</v>
      </c>
      <c r="Q95" s="123" t="s">
        <v>28</v>
      </c>
      <c r="R95" s="135">
        <v>8.7999999999999995E-2</v>
      </c>
      <c r="S95">
        <v>0.69499999999999995</v>
      </c>
      <c r="T95">
        <v>4.8</v>
      </c>
      <c r="U95" s="151">
        <v>1.7441522919967596</v>
      </c>
      <c r="V95" s="170" t="s">
        <v>1289</v>
      </c>
    </row>
    <row r="96" spans="1:22" ht="14.5">
      <c r="A96" s="22" t="s">
        <v>1196</v>
      </c>
      <c r="B96" s="186" t="s">
        <v>134</v>
      </c>
      <c r="C96" s="183" t="s">
        <v>26</v>
      </c>
      <c r="D96" s="135" t="s">
        <v>135</v>
      </c>
      <c r="E96" s="42" t="s">
        <v>788</v>
      </c>
      <c r="F96" t="s">
        <v>136</v>
      </c>
      <c r="G96" s="42" t="s">
        <v>907</v>
      </c>
      <c r="H96" s="163">
        <v>220</v>
      </c>
      <c r="I96" s="157" t="s">
        <v>28</v>
      </c>
      <c r="J96" s="43" t="s">
        <v>28</v>
      </c>
      <c r="K96" s="43" t="s">
        <v>28</v>
      </c>
      <c r="L96" s="43" t="s">
        <v>28</v>
      </c>
      <c r="M96" s="43" t="s">
        <v>28</v>
      </c>
      <c r="N96" s="43" t="s">
        <v>28</v>
      </c>
      <c r="O96" s="144">
        <v>1920</v>
      </c>
      <c r="P96" s="144" t="s">
        <v>28</v>
      </c>
      <c r="Q96" s="123" t="s">
        <v>28</v>
      </c>
      <c r="R96" s="135">
        <v>0.59899999999999998</v>
      </c>
      <c r="S96">
        <v>5.75</v>
      </c>
      <c r="T96">
        <v>80.400000000000006</v>
      </c>
      <c r="U96" s="151">
        <v>20.53209801215343</v>
      </c>
      <c r="V96" s="170"/>
    </row>
    <row r="97" spans="1:22" ht="14.5">
      <c r="A97" s="22" t="s">
        <v>1197</v>
      </c>
      <c r="B97" s="186" t="s">
        <v>137</v>
      </c>
      <c r="C97" s="183" t="s">
        <v>26</v>
      </c>
      <c r="D97" s="135" t="s">
        <v>135</v>
      </c>
      <c r="E97" s="42" t="s">
        <v>788</v>
      </c>
      <c r="F97" t="s">
        <v>136</v>
      </c>
      <c r="G97" s="42" t="s">
        <v>907</v>
      </c>
      <c r="H97" s="163">
        <v>220</v>
      </c>
      <c r="I97" s="157" t="s">
        <v>28</v>
      </c>
      <c r="J97" s="43" t="s">
        <v>28</v>
      </c>
      <c r="K97" s="43" t="s">
        <v>28</v>
      </c>
      <c r="L97" s="43" t="s">
        <v>28</v>
      </c>
      <c r="M97" s="43" t="s">
        <v>28</v>
      </c>
      <c r="N97" s="43" t="s">
        <v>28</v>
      </c>
      <c r="O97" s="144">
        <v>1920</v>
      </c>
      <c r="P97" s="144" t="s">
        <v>28</v>
      </c>
      <c r="Q97" s="123" t="s">
        <v>28</v>
      </c>
      <c r="R97" s="135">
        <v>0.59899999999999998</v>
      </c>
      <c r="S97">
        <v>5.758</v>
      </c>
      <c r="T97">
        <v>80.599999999999994</v>
      </c>
      <c r="U97" s="151">
        <v>20.571915567692916</v>
      </c>
      <c r="V97" s="170"/>
    </row>
    <row r="98" spans="1:22" ht="14.5">
      <c r="A98" s="22" t="s">
        <v>1003</v>
      </c>
      <c r="B98" s="186" t="s">
        <v>125</v>
      </c>
      <c r="C98" s="183" t="s">
        <v>26</v>
      </c>
      <c r="D98" s="135" t="s">
        <v>79</v>
      </c>
      <c r="E98" s="42" t="s">
        <v>887</v>
      </c>
      <c r="F98" t="s">
        <v>126</v>
      </c>
      <c r="G98" s="42" t="s">
        <v>854</v>
      </c>
      <c r="H98" s="163">
        <v>220</v>
      </c>
      <c r="I98" s="157" t="s">
        <v>28</v>
      </c>
      <c r="J98" s="43" t="s">
        <v>28</v>
      </c>
      <c r="K98" s="43" t="s">
        <v>28</v>
      </c>
      <c r="L98" s="43" t="s">
        <v>28</v>
      </c>
      <c r="M98" s="43" t="s">
        <v>28</v>
      </c>
      <c r="N98" s="43" t="s">
        <v>28</v>
      </c>
      <c r="O98" s="144" t="s">
        <v>28</v>
      </c>
      <c r="P98" s="144">
        <v>1221</v>
      </c>
      <c r="Q98" s="123">
        <v>1437</v>
      </c>
      <c r="R98" s="135">
        <v>0.60399999999999998</v>
      </c>
      <c r="S98">
        <v>3.129</v>
      </c>
      <c r="T98">
        <v>37.9</v>
      </c>
      <c r="U98" s="151">
        <v>10.39905244778177</v>
      </c>
      <c r="V98" s="170"/>
    </row>
    <row r="99" spans="1:22" ht="14.5">
      <c r="A99" s="22" t="s">
        <v>1008</v>
      </c>
      <c r="B99" s="186" t="s">
        <v>127</v>
      </c>
      <c r="C99" s="183" t="s">
        <v>26</v>
      </c>
      <c r="D99" s="135" t="s">
        <v>79</v>
      </c>
      <c r="E99" s="42" t="s">
        <v>887</v>
      </c>
      <c r="F99" t="s">
        <v>126</v>
      </c>
      <c r="G99" s="42" t="s">
        <v>854</v>
      </c>
      <c r="H99" s="163">
        <v>220</v>
      </c>
      <c r="I99" s="157" t="s">
        <v>28</v>
      </c>
      <c r="J99" s="43" t="s">
        <v>28</v>
      </c>
      <c r="K99" s="43" t="s">
        <v>28</v>
      </c>
      <c r="L99" s="43" t="s">
        <v>28</v>
      </c>
      <c r="M99" s="43" t="s">
        <v>28</v>
      </c>
      <c r="N99" s="43" t="s">
        <v>28</v>
      </c>
      <c r="O99" s="144" t="s">
        <v>28</v>
      </c>
      <c r="P99" s="144">
        <v>1221</v>
      </c>
      <c r="Q99" s="123">
        <v>1437</v>
      </c>
      <c r="R99" s="135">
        <v>0.60299999999999998</v>
      </c>
      <c r="S99">
        <v>3.1240000000000001</v>
      </c>
      <c r="T99">
        <v>37.9</v>
      </c>
      <c r="U99" s="151">
        <v>10.39074051899161</v>
      </c>
      <c r="V99" s="170"/>
    </row>
    <row r="100" spans="1:22" ht="14.5">
      <c r="A100" s="22" t="s">
        <v>1006</v>
      </c>
      <c r="B100" s="186" t="s">
        <v>138</v>
      </c>
      <c r="C100" s="183" t="s">
        <v>26</v>
      </c>
      <c r="D100" s="135" t="s">
        <v>139</v>
      </c>
      <c r="E100" s="42" t="s">
        <v>789</v>
      </c>
      <c r="F100" t="s">
        <v>140</v>
      </c>
      <c r="G100" s="42" t="s">
        <v>953</v>
      </c>
      <c r="H100" s="163">
        <v>380</v>
      </c>
      <c r="I100" s="157" t="s">
        <v>28</v>
      </c>
      <c r="J100" s="43" t="s">
        <v>28</v>
      </c>
      <c r="K100" s="43" t="s">
        <v>28</v>
      </c>
      <c r="L100" s="43" t="s">
        <v>28</v>
      </c>
      <c r="M100" s="43" t="s">
        <v>28</v>
      </c>
      <c r="N100" s="43" t="s">
        <v>28</v>
      </c>
      <c r="O100" s="144">
        <v>3150</v>
      </c>
      <c r="P100" s="144" t="s">
        <v>28</v>
      </c>
      <c r="Q100" s="123" t="s">
        <v>28</v>
      </c>
      <c r="R100" s="135">
        <v>5.0000000000000001E-3</v>
      </c>
      <c r="S100">
        <v>5.2999999999999999E-2</v>
      </c>
      <c r="T100">
        <v>0.8</v>
      </c>
      <c r="U100" s="151">
        <v>0.1966320515020786</v>
      </c>
      <c r="V100" s="170"/>
    </row>
    <row r="101" spans="1:22" ht="14.5">
      <c r="A101" s="22" t="s">
        <v>1007</v>
      </c>
      <c r="B101" s="186" t="s">
        <v>141</v>
      </c>
      <c r="C101" s="183" t="s">
        <v>26</v>
      </c>
      <c r="D101" s="135" t="s">
        <v>142</v>
      </c>
      <c r="E101" s="42" t="s">
        <v>790</v>
      </c>
      <c r="F101" t="s">
        <v>140</v>
      </c>
      <c r="G101" s="42" t="s">
        <v>953</v>
      </c>
      <c r="H101" s="163">
        <v>380</v>
      </c>
      <c r="I101" s="157" t="s">
        <v>28</v>
      </c>
      <c r="J101" s="43" t="s">
        <v>28</v>
      </c>
      <c r="K101" s="43" t="s">
        <v>28</v>
      </c>
      <c r="L101" s="43" t="s">
        <v>28</v>
      </c>
      <c r="M101" s="43" t="s">
        <v>28</v>
      </c>
      <c r="N101" s="43" t="s">
        <v>28</v>
      </c>
      <c r="O101" s="145" t="s">
        <v>28</v>
      </c>
      <c r="P101" s="144">
        <v>2720</v>
      </c>
      <c r="Q101" s="123">
        <v>3078</v>
      </c>
      <c r="R101" s="135">
        <v>1.2709999999999999</v>
      </c>
      <c r="S101">
        <v>12.33</v>
      </c>
      <c r="T101">
        <v>198.4</v>
      </c>
      <c r="U101" s="151">
        <v>47.230631701894268</v>
      </c>
      <c r="V101" s="170"/>
    </row>
    <row r="102" spans="1:22" ht="14.5">
      <c r="A102" s="22" t="s">
        <v>1189</v>
      </c>
      <c r="B102" s="186" t="s">
        <v>77</v>
      </c>
      <c r="C102" s="183" t="s">
        <v>26</v>
      </c>
      <c r="D102" s="135" t="s">
        <v>78</v>
      </c>
      <c r="E102" s="42" t="s">
        <v>777</v>
      </c>
      <c r="F102" t="s">
        <v>79</v>
      </c>
      <c r="G102" s="42" t="s">
        <v>887</v>
      </c>
      <c r="H102" s="163">
        <v>220</v>
      </c>
      <c r="I102" s="157" t="s">
        <v>28</v>
      </c>
      <c r="J102" s="43" t="s">
        <v>28</v>
      </c>
      <c r="K102" s="43" t="s">
        <v>28</v>
      </c>
      <c r="L102" s="43" t="s">
        <v>28</v>
      </c>
      <c r="M102" s="43" t="s">
        <v>28</v>
      </c>
      <c r="N102" s="43" t="s">
        <v>28</v>
      </c>
      <c r="O102" s="144">
        <v>1290</v>
      </c>
      <c r="P102" s="144" t="s">
        <v>28</v>
      </c>
      <c r="Q102" s="123" t="s">
        <v>28</v>
      </c>
      <c r="R102" s="135">
        <v>0.82899999999999996</v>
      </c>
      <c r="S102">
        <v>4.9409999999999998</v>
      </c>
      <c r="T102">
        <v>67.3</v>
      </c>
      <c r="U102" s="151">
        <v>17.413510859267358</v>
      </c>
      <c r="V102" s="170"/>
    </row>
    <row r="103" spans="1:22" ht="14.5">
      <c r="A103" s="22" t="s">
        <v>993</v>
      </c>
      <c r="B103" s="186" t="s">
        <v>145</v>
      </c>
      <c r="C103" s="183" t="s">
        <v>26</v>
      </c>
      <c r="D103" s="135" t="s">
        <v>146</v>
      </c>
      <c r="E103" s="42" t="s">
        <v>791</v>
      </c>
      <c r="F103" s="121" t="s">
        <v>147</v>
      </c>
      <c r="G103" s="42" t="s">
        <v>909</v>
      </c>
      <c r="H103" s="163">
        <v>220</v>
      </c>
      <c r="I103" s="157" t="s">
        <v>28</v>
      </c>
      <c r="J103" s="43" t="s">
        <v>28</v>
      </c>
      <c r="K103" s="43" t="s">
        <v>28</v>
      </c>
      <c r="L103" s="43" t="s">
        <v>28</v>
      </c>
      <c r="M103" s="43" t="s">
        <v>28</v>
      </c>
      <c r="N103" s="43" t="s">
        <v>28</v>
      </c>
      <c r="O103" s="144">
        <v>1282</v>
      </c>
      <c r="P103" s="144" t="s">
        <v>28</v>
      </c>
      <c r="Q103" s="123" t="s">
        <v>28</v>
      </c>
      <c r="R103" s="135">
        <v>1.274</v>
      </c>
      <c r="S103">
        <v>9.0709999999999997</v>
      </c>
      <c r="T103">
        <v>143.5</v>
      </c>
      <c r="U103" s="151">
        <v>34.452831175138172</v>
      </c>
      <c r="V103" s="170"/>
    </row>
    <row r="104" spans="1:22" ht="14.5">
      <c r="A104" s="22" t="s">
        <v>994</v>
      </c>
      <c r="B104" s="186" t="s">
        <v>148</v>
      </c>
      <c r="C104" s="183" t="s">
        <v>26</v>
      </c>
      <c r="D104" s="135" t="s">
        <v>149</v>
      </c>
      <c r="E104" s="42" t="s">
        <v>792</v>
      </c>
      <c r="F104" s="121" t="s">
        <v>147</v>
      </c>
      <c r="G104" s="42" t="s">
        <v>909</v>
      </c>
      <c r="H104" s="163">
        <v>220</v>
      </c>
      <c r="I104" s="157" t="s">
        <v>28</v>
      </c>
      <c r="J104" s="43" t="s">
        <v>28</v>
      </c>
      <c r="K104" s="43" t="s">
        <v>28</v>
      </c>
      <c r="L104" s="43" t="s">
        <v>28</v>
      </c>
      <c r="M104" s="43" t="s">
        <v>28</v>
      </c>
      <c r="N104" s="43" t="s">
        <v>28</v>
      </c>
      <c r="O104" s="144" t="s">
        <v>28</v>
      </c>
      <c r="P104" s="144">
        <v>1145</v>
      </c>
      <c r="Q104" s="123">
        <v>1290</v>
      </c>
      <c r="R104" s="135">
        <v>0.48099999999999998</v>
      </c>
      <c r="S104">
        <v>2.4929999999999999</v>
      </c>
      <c r="T104">
        <v>32.799999999999997</v>
      </c>
      <c r="U104" s="151">
        <v>8.635141193643955</v>
      </c>
      <c r="V104" s="170"/>
    </row>
    <row r="105" spans="1:22" ht="14.5">
      <c r="A105" s="22" t="s">
        <v>1171</v>
      </c>
      <c r="B105" s="186" t="s">
        <v>175</v>
      </c>
      <c r="C105" s="183" t="s">
        <v>26</v>
      </c>
      <c r="D105" s="135" t="s">
        <v>121</v>
      </c>
      <c r="E105" s="42" t="s">
        <v>800</v>
      </c>
      <c r="F105" t="s">
        <v>176</v>
      </c>
      <c r="G105" s="42" t="s">
        <v>944</v>
      </c>
      <c r="H105" s="163">
        <v>220</v>
      </c>
      <c r="I105" s="157" t="s">
        <v>28</v>
      </c>
      <c r="J105" s="43" t="s">
        <v>28</v>
      </c>
      <c r="K105" s="43" t="s">
        <v>28</v>
      </c>
      <c r="L105" s="43" t="s">
        <v>28</v>
      </c>
      <c r="M105" s="43" t="s">
        <v>28</v>
      </c>
      <c r="N105" s="43" t="s">
        <v>28</v>
      </c>
      <c r="O105" s="144" t="s">
        <v>28</v>
      </c>
      <c r="P105" s="144">
        <v>1144</v>
      </c>
      <c r="Q105" s="123">
        <v>1548</v>
      </c>
      <c r="R105" s="135">
        <v>5.0000000000000001E-3</v>
      </c>
      <c r="S105">
        <v>0.05</v>
      </c>
      <c r="T105">
        <v>0.4</v>
      </c>
      <c r="U105" s="151">
        <v>0.13504744742356595</v>
      </c>
      <c r="V105" s="170"/>
    </row>
    <row r="106" spans="1:22" ht="14.5">
      <c r="A106" s="22" t="s">
        <v>1172</v>
      </c>
      <c r="B106" s="186" t="s">
        <v>177</v>
      </c>
      <c r="C106" s="183" t="s">
        <v>26</v>
      </c>
      <c r="D106" s="135" t="s">
        <v>178</v>
      </c>
      <c r="E106" s="42" t="s">
        <v>801</v>
      </c>
      <c r="F106" t="s">
        <v>176</v>
      </c>
      <c r="G106" s="42" t="s">
        <v>944</v>
      </c>
      <c r="H106" s="163">
        <v>220</v>
      </c>
      <c r="I106" s="157" t="s">
        <v>28</v>
      </c>
      <c r="J106" s="43" t="s">
        <v>28</v>
      </c>
      <c r="K106" s="43" t="s">
        <v>28</v>
      </c>
      <c r="L106" s="43" t="s">
        <v>28</v>
      </c>
      <c r="M106" s="43" t="s">
        <v>28</v>
      </c>
      <c r="N106" s="43" t="s">
        <v>28</v>
      </c>
      <c r="O106" s="144">
        <v>1290</v>
      </c>
      <c r="P106" s="144" t="s">
        <v>28</v>
      </c>
      <c r="Q106" s="123" t="s">
        <v>28</v>
      </c>
      <c r="R106" s="135">
        <v>0.32</v>
      </c>
      <c r="S106">
        <v>1.754</v>
      </c>
      <c r="T106">
        <v>90.7</v>
      </c>
      <c r="U106" s="151">
        <v>12.044528956812696</v>
      </c>
      <c r="V106" s="170"/>
    </row>
    <row r="107" spans="1:22" ht="14.5">
      <c r="A107" s="22" t="s">
        <v>1173</v>
      </c>
      <c r="B107" s="186" t="s">
        <v>179</v>
      </c>
      <c r="C107" s="183" t="s">
        <v>26</v>
      </c>
      <c r="D107" s="160" t="s">
        <v>76</v>
      </c>
      <c r="E107" s="42" t="s">
        <v>881</v>
      </c>
      <c r="F107" t="s">
        <v>176</v>
      </c>
      <c r="G107" s="42" t="s">
        <v>944</v>
      </c>
      <c r="H107" s="163">
        <v>220</v>
      </c>
      <c r="I107" s="157" t="s">
        <v>28</v>
      </c>
      <c r="J107" s="43" t="s">
        <v>28</v>
      </c>
      <c r="K107" s="43" t="s">
        <v>28</v>
      </c>
      <c r="L107" s="43" t="s">
        <v>28</v>
      </c>
      <c r="M107" s="43" t="s">
        <v>28</v>
      </c>
      <c r="N107" s="43" t="s">
        <v>28</v>
      </c>
      <c r="O107" s="144" t="s">
        <v>28</v>
      </c>
      <c r="P107" s="144">
        <v>1144</v>
      </c>
      <c r="Q107" s="123">
        <v>1548</v>
      </c>
      <c r="R107" s="135">
        <v>1.048</v>
      </c>
      <c r="S107">
        <v>5.61</v>
      </c>
      <c r="T107">
        <v>77.7</v>
      </c>
      <c r="U107" s="151">
        <v>19.937161279261822</v>
      </c>
      <c r="V107" s="170"/>
    </row>
    <row r="108" spans="1:22" ht="14.5">
      <c r="A108" s="22" t="s">
        <v>1231</v>
      </c>
      <c r="B108" s="186" t="s">
        <v>308</v>
      </c>
      <c r="C108" s="183" t="s">
        <v>26</v>
      </c>
      <c r="D108" s="135" t="s">
        <v>245</v>
      </c>
      <c r="E108" s="42" t="s">
        <v>816</v>
      </c>
      <c r="F108" t="s">
        <v>213</v>
      </c>
      <c r="G108" s="42" t="s">
        <v>857</v>
      </c>
      <c r="H108" s="163">
        <v>380</v>
      </c>
      <c r="I108" s="157" t="s">
        <v>28</v>
      </c>
      <c r="J108" s="43" t="s">
        <v>28</v>
      </c>
      <c r="K108" s="43" t="s">
        <v>28</v>
      </c>
      <c r="L108" s="43" t="s">
        <v>28</v>
      </c>
      <c r="M108" s="43" t="s">
        <v>28</v>
      </c>
      <c r="N108" s="43" t="s">
        <v>28</v>
      </c>
      <c r="O108" s="144">
        <v>2720</v>
      </c>
      <c r="P108" s="144" t="s">
        <v>28</v>
      </c>
      <c r="Q108" s="123" t="s">
        <v>28</v>
      </c>
      <c r="R108" s="135">
        <v>1.429</v>
      </c>
      <c r="S108">
        <v>13.53</v>
      </c>
      <c r="T108">
        <v>224</v>
      </c>
      <c r="U108" s="151">
        <v>52.570764110830204</v>
      </c>
      <c r="V108" s="170"/>
    </row>
    <row r="109" spans="1:22" ht="14.5">
      <c r="A109" s="22" t="s">
        <v>1113</v>
      </c>
      <c r="B109" s="186" t="s">
        <v>180</v>
      </c>
      <c r="C109" s="183" t="s">
        <v>26</v>
      </c>
      <c r="D109" s="135" t="s">
        <v>181</v>
      </c>
      <c r="E109" s="42" t="s">
        <v>802</v>
      </c>
      <c r="F109" t="s">
        <v>182</v>
      </c>
      <c r="G109" s="42" t="s">
        <v>935</v>
      </c>
      <c r="H109" s="163">
        <v>380</v>
      </c>
      <c r="I109" s="157" t="s">
        <v>28</v>
      </c>
      <c r="J109" s="43" t="s">
        <v>28</v>
      </c>
      <c r="K109" s="43" t="s">
        <v>28</v>
      </c>
      <c r="L109" s="43" t="s">
        <v>28</v>
      </c>
      <c r="M109" s="43" t="s">
        <v>28</v>
      </c>
      <c r="N109" s="43" t="s">
        <v>28</v>
      </c>
      <c r="O109" s="144" t="s">
        <v>28</v>
      </c>
      <c r="P109" s="144">
        <v>2720</v>
      </c>
      <c r="Q109" s="123">
        <v>3150</v>
      </c>
      <c r="R109" s="135">
        <v>9.0999999999999998E-2</v>
      </c>
      <c r="S109">
        <v>0.93500000000000005</v>
      </c>
      <c r="T109">
        <v>19.5</v>
      </c>
      <c r="U109" s="151">
        <v>4.0775049143845692</v>
      </c>
      <c r="V109" s="170"/>
    </row>
    <row r="110" spans="1:22" ht="14.5">
      <c r="A110" s="22" t="s">
        <v>1114</v>
      </c>
      <c r="B110" s="186" t="s">
        <v>193</v>
      </c>
      <c r="C110" s="183" t="s">
        <v>26</v>
      </c>
      <c r="D110" s="135" t="s">
        <v>194</v>
      </c>
      <c r="E110" s="42" t="s">
        <v>806</v>
      </c>
      <c r="F110" t="s">
        <v>182</v>
      </c>
      <c r="G110" s="42" t="s">
        <v>935</v>
      </c>
      <c r="H110" s="163">
        <v>380</v>
      </c>
      <c r="I110" s="157" t="s">
        <v>28</v>
      </c>
      <c r="J110" s="43" t="s">
        <v>28</v>
      </c>
      <c r="K110" s="43" t="s">
        <v>28</v>
      </c>
      <c r="L110" s="43" t="s">
        <v>28</v>
      </c>
      <c r="M110" s="43" t="s">
        <v>28</v>
      </c>
      <c r="N110" s="43" t="s">
        <v>28</v>
      </c>
      <c r="O110" s="144">
        <v>673</v>
      </c>
      <c r="P110" s="144" t="s">
        <v>28</v>
      </c>
      <c r="Q110" s="123" t="s">
        <v>28</v>
      </c>
      <c r="R110" s="135">
        <v>6.0000000000000001E-3</v>
      </c>
      <c r="S110">
        <v>5.5E-2</v>
      </c>
      <c r="T110">
        <v>1</v>
      </c>
      <c r="U110" s="151">
        <v>0.22395085599960809</v>
      </c>
      <c r="V110" s="170"/>
    </row>
    <row r="111" spans="1:22" ht="14.5">
      <c r="A111" s="22" t="s">
        <v>1119</v>
      </c>
      <c r="B111" s="186" t="s">
        <v>195</v>
      </c>
      <c r="C111" s="183" t="s">
        <v>26</v>
      </c>
      <c r="D111" s="135" t="s">
        <v>34</v>
      </c>
      <c r="E111" s="42" t="s">
        <v>807</v>
      </c>
      <c r="F111" t="s">
        <v>182</v>
      </c>
      <c r="G111" s="42" t="s">
        <v>935</v>
      </c>
      <c r="H111" s="163">
        <v>380</v>
      </c>
      <c r="I111" s="157" t="s">
        <v>28</v>
      </c>
      <c r="J111" s="43" t="s">
        <v>28</v>
      </c>
      <c r="K111" s="43" t="s">
        <v>28</v>
      </c>
      <c r="L111" s="43" t="s">
        <v>28</v>
      </c>
      <c r="M111" s="43" t="s">
        <v>28</v>
      </c>
      <c r="N111" s="43" t="s">
        <v>28</v>
      </c>
      <c r="O111" s="144" t="s">
        <v>28</v>
      </c>
      <c r="P111" s="144">
        <v>2580</v>
      </c>
      <c r="Q111" s="123">
        <v>3150</v>
      </c>
      <c r="R111" s="135">
        <v>3.1E-2</v>
      </c>
      <c r="S111">
        <v>0.28000000000000003</v>
      </c>
      <c r="T111">
        <v>4.3</v>
      </c>
      <c r="U111" s="151">
        <v>1.0478150342252071</v>
      </c>
      <c r="V111" s="170"/>
    </row>
    <row r="112" spans="1:22" ht="14.5">
      <c r="A112" s="22" t="s">
        <v>998</v>
      </c>
      <c r="B112" s="186" t="s">
        <v>166</v>
      </c>
      <c r="C112" s="183" t="s">
        <v>26</v>
      </c>
      <c r="D112" s="135" t="s">
        <v>167</v>
      </c>
      <c r="E112" s="42" t="s">
        <v>797</v>
      </c>
      <c r="F112" s="121" t="s">
        <v>147</v>
      </c>
      <c r="G112" s="42" t="s">
        <v>909</v>
      </c>
      <c r="H112" s="163">
        <v>220</v>
      </c>
      <c r="I112" s="157" t="s">
        <v>28</v>
      </c>
      <c r="J112" s="43" t="s">
        <v>28</v>
      </c>
      <c r="K112" s="43" t="s">
        <v>28</v>
      </c>
      <c r="L112" s="43" t="s">
        <v>28</v>
      </c>
      <c r="M112" s="43" t="s">
        <v>28</v>
      </c>
      <c r="N112" s="43" t="s">
        <v>28</v>
      </c>
      <c r="O112" s="144">
        <v>1255</v>
      </c>
      <c r="P112" s="144" t="s">
        <v>28</v>
      </c>
      <c r="Q112" s="123" t="s">
        <v>28</v>
      </c>
      <c r="R112" s="135">
        <v>0.55400000000000005</v>
      </c>
      <c r="S112">
        <v>3.129</v>
      </c>
      <c r="T112">
        <v>29.7</v>
      </c>
      <c r="U112" s="151">
        <v>9.2056061082793814</v>
      </c>
      <c r="V112" s="170"/>
    </row>
    <row r="113" spans="1:22" ht="14.5">
      <c r="A113" s="22" t="s">
        <v>1082</v>
      </c>
      <c r="B113" s="186" t="s">
        <v>198</v>
      </c>
      <c r="C113" s="183" t="s">
        <v>26</v>
      </c>
      <c r="D113" s="135" t="s">
        <v>199</v>
      </c>
      <c r="E113" s="42" t="s">
        <v>808</v>
      </c>
      <c r="F113" t="s">
        <v>197</v>
      </c>
      <c r="G113" s="42" t="s">
        <v>928</v>
      </c>
      <c r="H113" s="163">
        <v>380</v>
      </c>
      <c r="I113" s="157" t="s">
        <v>28</v>
      </c>
      <c r="J113" s="43" t="s">
        <v>28</v>
      </c>
      <c r="K113" s="43" t="s">
        <v>28</v>
      </c>
      <c r="L113" s="43" t="s">
        <v>28</v>
      </c>
      <c r="M113" s="43" t="s">
        <v>28</v>
      </c>
      <c r="N113" s="43" t="s">
        <v>28</v>
      </c>
      <c r="O113" s="144">
        <v>2720</v>
      </c>
      <c r="P113" s="144" t="s">
        <v>28</v>
      </c>
      <c r="Q113" s="123" t="s">
        <v>28</v>
      </c>
      <c r="R113" s="135">
        <v>1.181</v>
      </c>
      <c r="S113">
        <v>10.62</v>
      </c>
      <c r="T113">
        <v>198.8</v>
      </c>
      <c r="U113" s="151">
        <v>43.877495507696054</v>
      </c>
      <c r="V113" s="170"/>
    </row>
    <row r="114" spans="1:22" ht="14.5">
      <c r="A114" s="22" t="s">
        <v>1083</v>
      </c>
      <c r="B114" s="186" t="s">
        <v>200</v>
      </c>
      <c r="C114" s="183" t="s">
        <v>26</v>
      </c>
      <c r="D114" s="135" t="s">
        <v>34</v>
      </c>
      <c r="E114" s="42" t="s">
        <v>807</v>
      </c>
      <c r="F114" t="s">
        <v>197</v>
      </c>
      <c r="G114" s="42" t="s">
        <v>928</v>
      </c>
      <c r="H114" s="163">
        <v>380</v>
      </c>
      <c r="I114" s="157" t="s">
        <v>28</v>
      </c>
      <c r="J114" s="43" t="s">
        <v>28</v>
      </c>
      <c r="K114" s="43" t="s">
        <v>28</v>
      </c>
      <c r="L114" s="43" t="s">
        <v>28</v>
      </c>
      <c r="M114" s="43" t="s">
        <v>28</v>
      </c>
      <c r="N114" s="43" t="s">
        <v>28</v>
      </c>
      <c r="O114" s="144">
        <v>2720</v>
      </c>
      <c r="P114" s="144" t="s">
        <v>28</v>
      </c>
      <c r="Q114" s="123" t="s">
        <v>28</v>
      </c>
      <c r="R114" s="135">
        <v>0.40500000000000003</v>
      </c>
      <c r="S114">
        <v>3.7669999999999999</v>
      </c>
      <c r="T114">
        <v>64.599999999999994</v>
      </c>
      <c r="U114" s="151">
        <v>14.896541509729399</v>
      </c>
      <c r="V114" s="170"/>
    </row>
    <row r="115" spans="1:22" ht="14.5">
      <c r="A115" s="22" t="s">
        <v>1084</v>
      </c>
      <c r="B115" s="186" t="s">
        <v>196</v>
      </c>
      <c r="C115" s="183" t="s">
        <v>26</v>
      </c>
      <c r="D115" s="160" t="s">
        <v>91</v>
      </c>
      <c r="E115" s="42" t="s">
        <v>895</v>
      </c>
      <c r="F115" t="s">
        <v>197</v>
      </c>
      <c r="G115" s="42" t="s">
        <v>928</v>
      </c>
      <c r="H115" s="163">
        <v>380</v>
      </c>
      <c r="I115" s="157" t="s">
        <v>28</v>
      </c>
      <c r="J115" s="43" t="s">
        <v>28</v>
      </c>
      <c r="K115" s="43" t="s">
        <v>28</v>
      </c>
      <c r="L115" s="43" t="s">
        <v>28</v>
      </c>
      <c r="M115" s="43" t="s">
        <v>28</v>
      </c>
      <c r="N115" s="43" t="s">
        <v>28</v>
      </c>
      <c r="O115" s="144" t="s">
        <v>28</v>
      </c>
      <c r="P115" s="144">
        <v>2580</v>
      </c>
      <c r="Q115" s="123">
        <v>3096</v>
      </c>
      <c r="R115" s="135">
        <v>0.36299999999999999</v>
      </c>
      <c r="S115">
        <v>3.133</v>
      </c>
      <c r="T115">
        <v>54.2</v>
      </c>
      <c r="U115" s="151">
        <v>12.443748434528661</v>
      </c>
      <c r="V115" s="170" t="s">
        <v>1289</v>
      </c>
    </row>
    <row r="116" spans="1:22" ht="14.5">
      <c r="A116" s="22" t="s">
        <v>1131</v>
      </c>
      <c r="B116" s="186" t="s">
        <v>172</v>
      </c>
      <c r="C116" s="183" t="s">
        <v>26</v>
      </c>
      <c r="D116" s="160" t="s">
        <v>136</v>
      </c>
      <c r="E116" s="42" t="s">
        <v>906</v>
      </c>
      <c r="F116" t="s">
        <v>173</v>
      </c>
      <c r="G116" s="42" t="s">
        <v>846</v>
      </c>
      <c r="H116" s="163">
        <v>380</v>
      </c>
      <c r="I116" s="157" t="s">
        <v>28</v>
      </c>
      <c r="J116" s="43" t="s">
        <v>28</v>
      </c>
      <c r="K116" s="43" t="s">
        <v>28</v>
      </c>
      <c r="L116" s="43" t="s">
        <v>28</v>
      </c>
      <c r="M116" s="43" t="s">
        <v>28</v>
      </c>
      <c r="N116" s="43" t="s">
        <v>28</v>
      </c>
      <c r="O116" s="144">
        <v>2580</v>
      </c>
      <c r="P116" s="144" t="s">
        <v>28</v>
      </c>
      <c r="Q116" s="123" t="s">
        <v>28</v>
      </c>
      <c r="R116" s="135">
        <v>1.3560000000000001</v>
      </c>
      <c r="S116">
        <v>11.62</v>
      </c>
      <c r="T116">
        <v>201.5</v>
      </c>
      <c r="U116" s="151">
        <v>46.207446706576526</v>
      </c>
      <c r="V116" s="170"/>
    </row>
    <row r="117" spans="1:22" ht="14.5">
      <c r="A117" s="22" t="s">
        <v>1040</v>
      </c>
      <c r="B117" s="186" t="s">
        <v>216</v>
      </c>
      <c r="C117" s="183" t="s">
        <v>26</v>
      </c>
      <c r="D117" s="160" t="s">
        <v>65</v>
      </c>
      <c r="E117" s="42" t="s">
        <v>892</v>
      </c>
      <c r="F117" t="s">
        <v>202</v>
      </c>
      <c r="G117" s="42" t="s">
        <v>893</v>
      </c>
      <c r="H117" s="163">
        <v>220</v>
      </c>
      <c r="I117" s="157" t="s">
        <v>28</v>
      </c>
      <c r="J117" s="43" t="s">
        <v>28</v>
      </c>
      <c r="K117" s="43" t="s">
        <v>28</v>
      </c>
      <c r="L117" s="43" t="s">
        <v>28</v>
      </c>
      <c r="M117" s="43" t="s">
        <v>28</v>
      </c>
      <c r="N117" s="43" t="s">
        <v>28</v>
      </c>
      <c r="O117" s="144" t="s">
        <v>28</v>
      </c>
      <c r="P117" s="144">
        <v>840</v>
      </c>
      <c r="Q117" s="123">
        <v>1008</v>
      </c>
      <c r="R117" s="135">
        <v>0.92400000000000004</v>
      </c>
      <c r="S117">
        <v>5.15</v>
      </c>
      <c r="T117">
        <v>46.1</v>
      </c>
      <c r="U117" s="151">
        <v>14.713820691105713</v>
      </c>
      <c r="V117" s="170" t="s">
        <v>1289</v>
      </c>
    </row>
    <row r="118" spans="1:22" ht="14.5">
      <c r="A118" s="22" t="s">
        <v>1080</v>
      </c>
      <c r="B118" s="186" t="s">
        <v>201</v>
      </c>
      <c r="C118" s="183" t="s">
        <v>26</v>
      </c>
      <c r="D118" s="135" t="s">
        <v>78</v>
      </c>
      <c r="E118" s="42" t="s">
        <v>777</v>
      </c>
      <c r="F118" t="s">
        <v>202</v>
      </c>
      <c r="G118" s="42" t="s">
        <v>893</v>
      </c>
      <c r="H118" s="163">
        <v>220</v>
      </c>
      <c r="I118" s="157" t="s">
        <v>28</v>
      </c>
      <c r="J118" s="43" t="s">
        <v>28</v>
      </c>
      <c r="K118" s="43" t="s">
        <v>28</v>
      </c>
      <c r="L118" s="43" t="s">
        <v>28</v>
      </c>
      <c r="M118" s="43" t="s">
        <v>28</v>
      </c>
      <c r="N118" s="43" t="s">
        <v>28</v>
      </c>
      <c r="O118" s="144">
        <v>1290</v>
      </c>
      <c r="P118" s="144" t="s">
        <v>28</v>
      </c>
      <c r="Q118" s="123" t="s">
        <v>28</v>
      </c>
      <c r="R118" s="135">
        <v>0.434</v>
      </c>
      <c r="S118">
        <v>2.56</v>
      </c>
      <c r="T118">
        <v>27.1</v>
      </c>
      <c r="U118" s="151">
        <v>7.9538246100437391</v>
      </c>
      <c r="V118" s="170"/>
    </row>
    <row r="119" spans="1:22" ht="14.5">
      <c r="A119" s="22" t="s">
        <v>1081</v>
      </c>
      <c r="B119" s="186" t="s">
        <v>217</v>
      </c>
      <c r="C119" s="183" t="s">
        <v>26</v>
      </c>
      <c r="D119" s="135" t="s">
        <v>218</v>
      </c>
      <c r="E119" s="42" t="s">
        <v>810</v>
      </c>
      <c r="F119" t="s">
        <v>202</v>
      </c>
      <c r="G119" s="42" t="s">
        <v>893</v>
      </c>
      <c r="H119" s="163">
        <v>220</v>
      </c>
      <c r="I119" s="157" t="s">
        <v>28</v>
      </c>
      <c r="J119" s="43" t="s">
        <v>28</v>
      </c>
      <c r="K119" s="43" t="s">
        <v>28</v>
      </c>
      <c r="L119" s="43" t="s">
        <v>28</v>
      </c>
      <c r="M119" s="43" t="s">
        <v>28</v>
      </c>
      <c r="N119" s="43" t="s">
        <v>28</v>
      </c>
      <c r="O119" s="144">
        <v>700</v>
      </c>
      <c r="P119" s="144" t="s">
        <v>28</v>
      </c>
      <c r="Q119" s="123" t="s">
        <v>28</v>
      </c>
      <c r="R119" s="135">
        <v>5.0000000000000001E-3</v>
      </c>
      <c r="S119">
        <v>0.05</v>
      </c>
      <c r="T119">
        <v>0.4</v>
      </c>
      <c r="U119" s="151">
        <v>0.13504744742356595</v>
      </c>
      <c r="V119" s="170"/>
    </row>
    <row r="120" spans="1:22" ht="14.5">
      <c r="A120" s="22" t="s">
        <v>1091</v>
      </c>
      <c r="B120" s="186" t="s">
        <v>223</v>
      </c>
      <c r="C120" s="183" t="s">
        <v>26</v>
      </c>
      <c r="D120" s="160" t="s">
        <v>44</v>
      </c>
      <c r="E120" s="42" t="s">
        <v>898</v>
      </c>
      <c r="F120" s="121" t="s">
        <v>224</v>
      </c>
      <c r="G120" s="42" t="s">
        <v>950</v>
      </c>
      <c r="H120" s="163">
        <v>220</v>
      </c>
      <c r="I120" s="157" t="s">
        <v>28</v>
      </c>
      <c r="J120" s="43" t="s">
        <v>28</v>
      </c>
      <c r="K120" s="43" t="s">
        <v>28</v>
      </c>
      <c r="L120" s="43" t="s">
        <v>28</v>
      </c>
      <c r="M120" s="43" t="s">
        <v>28</v>
      </c>
      <c r="N120" s="43" t="s">
        <v>28</v>
      </c>
      <c r="O120" s="144" t="s">
        <v>28</v>
      </c>
      <c r="P120" s="144">
        <v>1040</v>
      </c>
      <c r="Q120" s="123">
        <v>1300</v>
      </c>
      <c r="R120" s="135">
        <v>2.4500000000000002</v>
      </c>
      <c r="S120">
        <v>20.059999999999999</v>
      </c>
      <c r="T120">
        <v>175.6</v>
      </c>
      <c r="U120" s="151">
        <v>56.675988323845864</v>
      </c>
      <c r="V120" s="170" t="s">
        <v>1289</v>
      </c>
    </row>
    <row r="121" spans="1:22" ht="14.5">
      <c r="A121" s="22" t="s">
        <v>1095</v>
      </c>
      <c r="B121" s="186" t="s">
        <v>269</v>
      </c>
      <c r="C121" s="183" t="s">
        <v>26</v>
      </c>
      <c r="D121" s="160" t="s">
        <v>215</v>
      </c>
      <c r="E121" s="42" t="s">
        <v>903</v>
      </c>
      <c r="F121" s="121" t="s">
        <v>224</v>
      </c>
      <c r="G121" s="42" t="s">
        <v>950</v>
      </c>
      <c r="H121" s="163">
        <v>220</v>
      </c>
      <c r="I121" s="157" t="s">
        <v>28</v>
      </c>
      <c r="J121" s="43" t="s">
        <v>28</v>
      </c>
      <c r="K121" s="43" t="s">
        <v>28</v>
      </c>
      <c r="L121" s="43" t="s">
        <v>28</v>
      </c>
      <c r="M121" s="43" t="s">
        <v>28</v>
      </c>
      <c r="N121" s="43" t="s">
        <v>28</v>
      </c>
      <c r="O121" s="144" t="s">
        <v>28</v>
      </c>
      <c r="P121" s="144">
        <v>1040</v>
      </c>
      <c r="Q121" s="123">
        <v>1456</v>
      </c>
      <c r="R121" s="135">
        <v>3.294</v>
      </c>
      <c r="S121">
        <v>27.52</v>
      </c>
      <c r="T121">
        <v>172.3</v>
      </c>
      <c r="U121" s="151">
        <v>65.756431325987009</v>
      </c>
      <c r="V121" s="170" t="s">
        <v>1289</v>
      </c>
    </row>
    <row r="122" spans="1:22" ht="14.5">
      <c r="A122" s="22" t="s">
        <v>1174</v>
      </c>
      <c r="B122" s="186" t="s">
        <v>270</v>
      </c>
      <c r="C122" s="183" t="s">
        <v>26</v>
      </c>
      <c r="D122" s="135" t="s">
        <v>184</v>
      </c>
      <c r="E122" s="42" t="s">
        <v>803</v>
      </c>
      <c r="F122" t="s">
        <v>271</v>
      </c>
      <c r="G122" s="42" t="s">
        <v>945</v>
      </c>
      <c r="H122" s="163">
        <v>220</v>
      </c>
      <c r="I122" s="157" t="s">
        <v>28</v>
      </c>
      <c r="J122" s="43" t="s">
        <v>28</v>
      </c>
      <c r="K122" s="43" t="s">
        <v>28</v>
      </c>
      <c r="L122" s="43" t="s">
        <v>28</v>
      </c>
      <c r="M122" s="43" t="s">
        <v>28</v>
      </c>
      <c r="N122" s="43" t="s">
        <v>28</v>
      </c>
      <c r="O122" s="144">
        <v>1290</v>
      </c>
      <c r="P122" s="144" t="s">
        <v>28</v>
      </c>
      <c r="Q122" s="123" t="s">
        <v>28</v>
      </c>
      <c r="R122" s="135">
        <v>0.71399999999999997</v>
      </c>
      <c r="S122">
        <v>3.762</v>
      </c>
      <c r="T122">
        <v>43.7</v>
      </c>
      <c r="U122" s="151">
        <v>12.243948553583982</v>
      </c>
      <c r="V122" s="170"/>
    </row>
    <row r="123" spans="1:22" ht="14.5">
      <c r="A123" s="22" t="s">
        <v>1175</v>
      </c>
      <c r="B123" s="186" t="s">
        <v>272</v>
      </c>
      <c r="C123" s="183" t="s">
        <v>26</v>
      </c>
      <c r="D123" s="135" t="s">
        <v>185</v>
      </c>
      <c r="E123" s="42" t="s">
        <v>821</v>
      </c>
      <c r="F123" t="s">
        <v>271</v>
      </c>
      <c r="G123" s="42" t="s">
        <v>945</v>
      </c>
      <c r="H123" s="163">
        <v>220</v>
      </c>
      <c r="I123" s="157" t="s">
        <v>28</v>
      </c>
      <c r="J123" s="43" t="s">
        <v>28</v>
      </c>
      <c r="K123" s="43" t="s">
        <v>28</v>
      </c>
      <c r="L123" s="43" t="s">
        <v>28</v>
      </c>
      <c r="M123" s="43" t="s">
        <v>28</v>
      </c>
      <c r="N123" s="43" t="s">
        <v>28</v>
      </c>
      <c r="O123" s="144">
        <v>1290</v>
      </c>
      <c r="P123" s="144" t="s">
        <v>28</v>
      </c>
      <c r="Q123" s="123" t="s">
        <v>28</v>
      </c>
      <c r="R123" s="135">
        <v>0.46899999999999997</v>
      </c>
      <c r="S123">
        <v>2.5230000000000001</v>
      </c>
      <c r="T123">
        <v>31.3</v>
      </c>
      <c r="U123" s="151">
        <v>8.4859833644106004</v>
      </c>
      <c r="V123" s="170"/>
    </row>
    <row r="124" spans="1:22" ht="14.5">
      <c r="A124" s="22" t="s">
        <v>1176</v>
      </c>
      <c r="B124" s="186" t="s">
        <v>296</v>
      </c>
      <c r="C124" s="183" t="s">
        <v>26</v>
      </c>
      <c r="D124" s="135" t="s">
        <v>297</v>
      </c>
      <c r="E124" s="42" t="s">
        <v>827</v>
      </c>
      <c r="F124" t="s">
        <v>271</v>
      </c>
      <c r="G124" s="42" t="s">
        <v>945</v>
      </c>
      <c r="H124" s="163">
        <v>220</v>
      </c>
      <c r="I124" s="157" t="s">
        <v>28</v>
      </c>
      <c r="J124" s="43" t="s">
        <v>28</v>
      </c>
      <c r="K124" s="43" t="s">
        <v>28</v>
      </c>
      <c r="L124" s="43" t="s">
        <v>28</v>
      </c>
      <c r="M124" s="43" t="s">
        <v>28</v>
      </c>
      <c r="N124" s="43" t="s">
        <v>28</v>
      </c>
      <c r="O124" s="144">
        <v>700</v>
      </c>
      <c r="P124" s="144" t="s">
        <v>28</v>
      </c>
      <c r="Q124" s="123" t="s">
        <v>28</v>
      </c>
      <c r="R124" s="135">
        <v>5.0000000000000001E-3</v>
      </c>
      <c r="S124">
        <v>0.05</v>
      </c>
      <c r="T124">
        <v>0.4</v>
      </c>
      <c r="U124" s="151">
        <v>0.13504744742356595</v>
      </c>
      <c r="V124" s="170"/>
    </row>
    <row r="125" spans="1:22" ht="14.5">
      <c r="A125" s="22" t="s">
        <v>1024</v>
      </c>
      <c r="B125" s="186" t="s">
        <v>183</v>
      </c>
      <c r="C125" s="183" t="s">
        <v>26</v>
      </c>
      <c r="D125" s="135" t="s">
        <v>184</v>
      </c>
      <c r="E125" s="42" t="s">
        <v>803</v>
      </c>
      <c r="F125" t="s">
        <v>185</v>
      </c>
      <c r="G125" s="42" t="s">
        <v>821</v>
      </c>
      <c r="H125" s="163">
        <v>220</v>
      </c>
      <c r="I125" s="157" t="s">
        <v>28</v>
      </c>
      <c r="J125" s="43" t="s">
        <v>28</v>
      </c>
      <c r="K125" s="43" t="s">
        <v>28</v>
      </c>
      <c r="L125" s="43" t="s">
        <v>28</v>
      </c>
      <c r="M125" s="43" t="s">
        <v>28</v>
      </c>
      <c r="N125" s="43" t="s">
        <v>28</v>
      </c>
      <c r="O125" s="144">
        <v>1290</v>
      </c>
      <c r="P125" s="144" t="s">
        <v>28</v>
      </c>
      <c r="Q125" s="123" t="s">
        <v>28</v>
      </c>
      <c r="R125" s="135">
        <v>1.19</v>
      </c>
      <c r="S125">
        <v>6.2880000000000003</v>
      </c>
      <c r="T125">
        <v>74.2</v>
      </c>
      <c r="U125" s="151">
        <v>20.626692830208842</v>
      </c>
      <c r="V125" s="170"/>
    </row>
    <row r="126" spans="1:22" ht="14.5">
      <c r="A126" s="22" t="s">
        <v>1162</v>
      </c>
      <c r="B126" s="186" t="s">
        <v>186</v>
      </c>
      <c r="C126" s="183" t="s">
        <v>26</v>
      </c>
      <c r="D126" s="160" t="s">
        <v>187</v>
      </c>
      <c r="E126" s="42" t="s">
        <v>879</v>
      </c>
      <c r="F126" t="s">
        <v>139</v>
      </c>
      <c r="G126" s="42" t="s">
        <v>789</v>
      </c>
      <c r="H126" s="163">
        <v>380</v>
      </c>
      <c r="I126" s="157" t="s">
        <v>28</v>
      </c>
      <c r="J126" s="43" t="s">
        <v>28</v>
      </c>
      <c r="K126" s="43" t="s">
        <v>28</v>
      </c>
      <c r="L126" s="43" t="s">
        <v>28</v>
      </c>
      <c r="M126" s="43" t="s">
        <v>28</v>
      </c>
      <c r="N126" s="43" t="s">
        <v>28</v>
      </c>
      <c r="O126" s="144" t="s">
        <v>28</v>
      </c>
      <c r="P126" s="144">
        <v>2720</v>
      </c>
      <c r="Q126" s="123">
        <v>3150</v>
      </c>
      <c r="R126" s="135">
        <v>0.93400000000000005</v>
      </c>
      <c r="S126">
        <v>8.7729999999999997</v>
      </c>
      <c r="T126">
        <v>150.6</v>
      </c>
      <c r="U126" s="151">
        <v>34.7102652618115</v>
      </c>
      <c r="V126" s="170" t="s">
        <v>1289</v>
      </c>
    </row>
    <row r="127" spans="1:22" ht="14.5">
      <c r="A127" s="22" t="s">
        <v>983</v>
      </c>
      <c r="B127" s="186" t="s">
        <v>188</v>
      </c>
      <c r="C127" s="183" t="s">
        <v>26</v>
      </c>
      <c r="D127" s="135" t="s">
        <v>189</v>
      </c>
      <c r="E127" s="42" t="s">
        <v>804</v>
      </c>
      <c r="F127" s="121" t="s">
        <v>44</v>
      </c>
      <c r="G127" s="42" t="s">
        <v>897</v>
      </c>
      <c r="H127" s="163">
        <v>380</v>
      </c>
      <c r="I127" s="157" t="s">
        <v>28</v>
      </c>
      <c r="J127" s="43" t="s">
        <v>28</v>
      </c>
      <c r="K127" s="43" t="s">
        <v>28</v>
      </c>
      <c r="L127" s="43" t="s">
        <v>28</v>
      </c>
      <c r="M127" s="43" t="s">
        <v>28</v>
      </c>
      <c r="N127" s="43" t="s">
        <v>28</v>
      </c>
      <c r="O127" s="144" t="s">
        <v>28</v>
      </c>
      <c r="P127" s="144">
        <v>2580</v>
      </c>
      <c r="Q127" s="123">
        <v>3150</v>
      </c>
      <c r="R127" s="135">
        <v>1.3720000000000001</v>
      </c>
      <c r="S127">
        <v>12.57</v>
      </c>
      <c r="T127">
        <v>189.5</v>
      </c>
      <c r="U127" s="151">
        <v>46.60619286408437</v>
      </c>
      <c r="V127" s="170" t="s">
        <v>1289</v>
      </c>
    </row>
    <row r="128" spans="1:22" ht="14.5">
      <c r="A128" s="22" t="s">
        <v>1088</v>
      </c>
      <c r="B128" s="186" t="s">
        <v>298</v>
      </c>
      <c r="C128" s="183" t="s">
        <v>26</v>
      </c>
      <c r="D128" s="135" t="s">
        <v>299</v>
      </c>
      <c r="E128" s="42" t="s">
        <v>828</v>
      </c>
      <c r="F128" t="s">
        <v>300</v>
      </c>
      <c r="G128" s="42" t="s">
        <v>929</v>
      </c>
      <c r="H128" s="163">
        <v>380</v>
      </c>
      <c r="I128" s="157" t="s">
        <v>28</v>
      </c>
      <c r="J128" s="43" t="s">
        <v>28</v>
      </c>
      <c r="K128" s="43" t="s">
        <v>28</v>
      </c>
      <c r="L128" s="43" t="s">
        <v>28</v>
      </c>
      <c r="M128" s="43" t="s">
        <v>28</v>
      </c>
      <c r="N128" s="43" t="s">
        <v>28</v>
      </c>
      <c r="O128" s="144">
        <v>718</v>
      </c>
      <c r="P128" s="144" t="s">
        <v>28</v>
      </c>
      <c r="Q128" s="123" t="s">
        <v>28</v>
      </c>
      <c r="R128" s="135">
        <v>5.0000000000000001E-3</v>
      </c>
      <c r="S128">
        <v>0.05</v>
      </c>
      <c r="T128">
        <v>0.4</v>
      </c>
      <c r="U128" s="151">
        <v>0.13504744742356595</v>
      </c>
      <c r="V128" s="170"/>
    </row>
    <row r="129" spans="1:22" ht="14.5">
      <c r="A129" s="22" t="s">
        <v>1089</v>
      </c>
      <c r="B129" s="186" t="s">
        <v>301</v>
      </c>
      <c r="C129" s="183" t="s">
        <v>26</v>
      </c>
      <c r="D129" s="135" t="s">
        <v>199</v>
      </c>
      <c r="E129" s="42" t="s">
        <v>808</v>
      </c>
      <c r="F129" t="s">
        <v>300</v>
      </c>
      <c r="G129" s="42" t="s">
        <v>929</v>
      </c>
      <c r="H129" s="163">
        <v>380</v>
      </c>
      <c r="I129" s="157" t="s">
        <v>28</v>
      </c>
      <c r="J129" s="43" t="s">
        <v>28</v>
      </c>
      <c r="K129" s="43" t="s">
        <v>28</v>
      </c>
      <c r="L129" s="43" t="s">
        <v>28</v>
      </c>
      <c r="M129" s="43" t="s">
        <v>28</v>
      </c>
      <c r="N129" s="43" t="s">
        <v>28</v>
      </c>
      <c r="O129" s="144">
        <v>2565</v>
      </c>
      <c r="P129" s="144" t="s">
        <v>28</v>
      </c>
      <c r="Q129" s="123" t="s">
        <v>28</v>
      </c>
      <c r="R129" s="135">
        <v>0.79200000000000004</v>
      </c>
      <c r="S129">
        <v>7.1429999999999998</v>
      </c>
      <c r="T129">
        <v>134.1</v>
      </c>
      <c r="U129" s="151">
        <v>29.55466874269592</v>
      </c>
      <c r="V129" s="170"/>
    </row>
    <row r="130" spans="1:22" ht="14.5">
      <c r="A130" s="22" t="s">
        <v>1090</v>
      </c>
      <c r="B130" s="186" t="s">
        <v>323</v>
      </c>
      <c r="C130" s="183" t="s">
        <v>26</v>
      </c>
      <c r="D130" s="135" t="s">
        <v>34</v>
      </c>
      <c r="E130" s="42" t="s">
        <v>807</v>
      </c>
      <c r="F130" t="s">
        <v>300</v>
      </c>
      <c r="G130" s="42" t="s">
        <v>929</v>
      </c>
      <c r="H130" s="163">
        <v>380</v>
      </c>
      <c r="I130" s="157" t="s">
        <v>28</v>
      </c>
      <c r="J130" s="43" t="s">
        <v>28</v>
      </c>
      <c r="K130" s="43" t="s">
        <v>28</v>
      </c>
      <c r="L130" s="43" t="s">
        <v>28</v>
      </c>
      <c r="M130" s="43" t="s">
        <v>28</v>
      </c>
      <c r="N130" s="43" t="s">
        <v>28</v>
      </c>
      <c r="O130" s="144">
        <v>2565</v>
      </c>
      <c r="P130" s="144" t="s">
        <v>28</v>
      </c>
      <c r="Q130" s="123" t="s">
        <v>28</v>
      </c>
      <c r="R130" s="135">
        <v>0.79700000000000004</v>
      </c>
      <c r="S130">
        <v>6.9660000000000002</v>
      </c>
      <c r="T130">
        <v>124.8</v>
      </c>
      <c r="U130" s="151">
        <v>28.155964551967244</v>
      </c>
      <c r="V130" s="170"/>
    </row>
    <row r="131" spans="1:22" ht="14.5">
      <c r="A131" s="22" t="s">
        <v>1199</v>
      </c>
      <c r="B131" s="186" t="s">
        <v>462</v>
      </c>
      <c r="C131" s="183" t="s">
        <v>26</v>
      </c>
      <c r="D131" s="135" t="s">
        <v>315</v>
      </c>
      <c r="E131" s="42" t="s">
        <v>830</v>
      </c>
      <c r="F131" s="121" t="s">
        <v>147</v>
      </c>
      <c r="G131" s="42" t="s">
        <v>909</v>
      </c>
      <c r="H131" s="163">
        <v>220</v>
      </c>
      <c r="I131" s="157" t="s">
        <v>28</v>
      </c>
      <c r="J131" s="43" t="s">
        <v>28</v>
      </c>
      <c r="K131" s="43" t="s">
        <v>28</v>
      </c>
      <c r="L131" s="43" t="s">
        <v>28</v>
      </c>
      <c r="M131" s="43" t="s">
        <v>28</v>
      </c>
      <c r="N131" s="43" t="s">
        <v>28</v>
      </c>
      <c r="O131" s="144" t="s">
        <v>28</v>
      </c>
      <c r="P131" s="144">
        <v>1290</v>
      </c>
      <c r="Q131" s="123">
        <v>1548</v>
      </c>
      <c r="R131" s="135">
        <v>1.73</v>
      </c>
      <c r="S131">
        <v>9.2889999999999997</v>
      </c>
      <c r="T131">
        <v>116.6</v>
      </c>
      <c r="U131" s="151">
        <v>31.427160150281587</v>
      </c>
      <c r="V131" s="170"/>
    </row>
    <row r="132" spans="1:22" ht="14.5">
      <c r="A132" s="22" t="s">
        <v>1121</v>
      </c>
      <c r="B132" s="186" t="s">
        <v>324</v>
      </c>
      <c r="C132" s="183" t="s">
        <v>26</v>
      </c>
      <c r="D132" s="135" t="s">
        <v>242</v>
      </c>
      <c r="E132" s="42" t="s">
        <v>815</v>
      </c>
      <c r="F132" t="s">
        <v>182</v>
      </c>
      <c r="G132" s="42" t="s">
        <v>935</v>
      </c>
      <c r="H132" s="163">
        <v>380</v>
      </c>
      <c r="I132" s="157" t="s">
        <v>28</v>
      </c>
      <c r="J132" s="43" t="s">
        <v>28</v>
      </c>
      <c r="K132" s="43" t="s">
        <v>28</v>
      </c>
      <c r="L132" s="43" t="s">
        <v>28</v>
      </c>
      <c r="M132" s="43" t="s">
        <v>28</v>
      </c>
      <c r="N132" s="43" t="s">
        <v>28</v>
      </c>
      <c r="O132" s="144">
        <v>3150</v>
      </c>
      <c r="P132" s="144" t="s">
        <v>28</v>
      </c>
      <c r="Q132" s="123" t="s">
        <v>28</v>
      </c>
      <c r="R132" s="135">
        <v>0.66600000000000004</v>
      </c>
      <c r="S132">
        <v>12.98</v>
      </c>
      <c r="T132">
        <v>240.1</v>
      </c>
      <c r="U132" s="151">
        <v>53.309524436171863</v>
      </c>
      <c r="V132" s="170"/>
    </row>
    <row r="133" spans="1:22" ht="14.5">
      <c r="A133" s="22" t="s">
        <v>1122</v>
      </c>
      <c r="B133" s="186" t="s">
        <v>325</v>
      </c>
      <c r="C133" s="183" t="s">
        <v>26</v>
      </c>
      <c r="D133" s="135" t="s">
        <v>194</v>
      </c>
      <c r="E133" s="42" t="s">
        <v>806</v>
      </c>
      <c r="F133" t="s">
        <v>182</v>
      </c>
      <c r="G133" s="42" t="s">
        <v>935</v>
      </c>
      <c r="H133" s="163">
        <v>380</v>
      </c>
      <c r="I133" s="157" t="s">
        <v>28</v>
      </c>
      <c r="J133" s="43" t="s">
        <v>28</v>
      </c>
      <c r="K133" s="43" t="s">
        <v>28</v>
      </c>
      <c r="L133" s="43" t="s">
        <v>28</v>
      </c>
      <c r="M133" s="43" t="s">
        <v>28</v>
      </c>
      <c r="N133" s="43" t="s">
        <v>28</v>
      </c>
      <c r="O133" s="144">
        <v>769</v>
      </c>
      <c r="P133" s="144" t="s">
        <v>28</v>
      </c>
      <c r="Q133" s="123" t="s">
        <v>28</v>
      </c>
      <c r="R133" s="135">
        <v>7.0000000000000001E-3</v>
      </c>
      <c r="S133">
        <v>7.0000000000000007E-2</v>
      </c>
      <c r="T133">
        <v>1.2</v>
      </c>
      <c r="U133" s="151">
        <v>0.27676490896355943</v>
      </c>
      <c r="V133" s="170"/>
    </row>
    <row r="134" spans="1:22" ht="14.5">
      <c r="A134" s="22" t="s">
        <v>1124</v>
      </c>
      <c r="B134" s="186" t="s">
        <v>330</v>
      </c>
      <c r="C134" s="183" t="s">
        <v>26</v>
      </c>
      <c r="D134" s="135" t="s">
        <v>34</v>
      </c>
      <c r="E134" s="42" t="s">
        <v>807</v>
      </c>
      <c r="F134" t="s">
        <v>182</v>
      </c>
      <c r="G134" s="42" t="s">
        <v>935</v>
      </c>
      <c r="H134" s="163">
        <v>380</v>
      </c>
      <c r="I134" s="157" t="s">
        <v>28</v>
      </c>
      <c r="J134" s="43" t="s">
        <v>28</v>
      </c>
      <c r="K134" s="43" t="s">
        <v>28</v>
      </c>
      <c r="L134" s="43" t="s">
        <v>28</v>
      </c>
      <c r="M134" s="43" t="s">
        <v>28</v>
      </c>
      <c r="N134" s="43" t="s">
        <v>28</v>
      </c>
      <c r="O134" s="144">
        <v>2580</v>
      </c>
      <c r="P134" s="144" t="s">
        <v>28</v>
      </c>
      <c r="Q134" s="123" t="s">
        <v>28</v>
      </c>
      <c r="R134" s="135">
        <v>2.9000000000000001E-2</v>
      </c>
      <c r="S134">
        <v>0.26100000000000001</v>
      </c>
      <c r="T134">
        <v>4.0999999999999996</v>
      </c>
      <c r="U134" s="151">
        <v>0.98783307675993048</v>
      </c>
      <c r="V134" s="170"/>
    </row>
    <row r="135" spans="1:22" ht="14.5">
      <c r="A135" s="22" t="s">
        <v>1032</v>
      </c>
      <c r="B135" s="186" t="s">
        <v>203</v>
      </c>
      <c r="C135" s="183" t="s">
        <v>26</v>
      </c>
      <c r="D135" s="135" t="s">
        <v>181</v>
      </c>
      <c r="E135" s="42" t="s">
        <v>802</v>
      </c>
      <c r="F135" t="s">
        <v>204</v>
      </c>
      <c r="G135" s="42" t="s">
        <v>860</v>
      </c>
      <c r="H135" s="163">
        <v>380</v>
      </c>
      <c r="I135" s="157" t="s">
        <v>28</v>
      </c>
      <c r="J135" s="43" t="s">
        <v>28</v>
      </c>
      <c r="K135" s="43" t="s">
        <v>28</v>
      </c>
      <c r="L135" s="43" t="s">
        <v>28</v>
      </c>
      <c r="M135" s="43" t="s">
        <v>28</v>
      </c>
      <c r="N135" s="43" t="s">
        <v>28</v>
      </c>
      <c r="O135" s="144">
        <v>2720</v>
      </c>
      <c r="P135" s="144" t="s">
        <v>28</v>
      </c>
      <c r="Q135" s="123" t="s">
        <v>28</v>
      </c>
      <c r="R135" s="135">
        <v>0.42899999999999999</v>
      </c>
      <c r="S135">
        <v>7.41</v>
      </c>
      <c r="T135">
        <v>136</v>
      </c>
      <c r="U135" s="151">
        <v>30.314467243324941</v>
      </c>
      <c r="V135" s="170"/>
    </row>
    <row r="136" spans="1:22" ht="14.5">
      <c r="A136" s="22" t="s">
        <v>1033</v>
      </c>
      <c r="B136" s="186" t="s">
        <v>205</v>
      </c>
      <c r="C136" s="183" t="s">
        <v>26</v>
      </c>
      <c r="D136" s="135" t="s">
        <v>40</v>
      </c>
      <c r="E136" s="42" t="s">
        <v>959</v>
      </c>
      <c r="F136" t="s">
        <v>61</v>
      </c>
      <c r="G136" s="42" t="s">
        <v>774</v>
      </c>
      <c r="H136" s="163">
        <v>380</v>
      </c>
      <c r="I136" s="157" t="s">
        <v>28</v>
      </c>
      <c r="J136" s="43" t="s">
        <v>28</v>
      </c>
      <c r="K136" s="43" t="s">
        <v>28</v>
      </c>
      <c r="L136" s="43" t="s">
        <v>28</v>
      </c>
      <c r="M136" s="43" t="s">
        <v>28</v>
      </c>
      <c r="N136" s="43" t="s">
        <v>28</v>
      </c>
      <c r="O136" s="144">
        <v>673</v>
      </c>
      <c r="P136" s="144" t="s">
        <v>28</v>
      </c>
      <c r="Q136" s="123" t="s">
        <v>28</v>
      </c>
      <c r="R136" s="135">
        <v>3.5000000000000003E-2</v>
      </c>
      <c r="S136">
        <v>0.36399999999999999</v>
      </c>
      <c r="T136">
        <v>5.4</v>
      </c>
      <c r="U136" s="151">
        <v>1.3388100190491601</v>
      </c>
      <c r="V136" s="170"/>
    </row>
    <row r="137" spans="1:22" ht="14.5">
      <c r="A137" s="22" t="s">
        <v>1034</v>
      </c>
      <c r="B137" s="186" t="s">
        <v>206</v>
      </c>
      <c r="C137" s="183" t="s">
        <v>26</v>
      </c>
      <c r="D137" s="135" t="s">
        <v>40</v>
      </c>
      <c r="E137" s="42" t="s">
        <v>959</v>
      </c>
      <c r="F137" t="s">
        <v>61</v>
      </c>
      <c r="G137" s="42" t="s">
        <v>774</v>
      </c>
      <c r="H137" s="163">
        <v>380</v>
      </c>
      <c r="I137" s="157" t="s">
        <v>28</v>
      </c>
      <c r="J137" s="43" t="s">
        <v>28</v>
      </c>
      <c r="K137" s="43" t="s">
        <v>28</v>
      </c>
      <c r="L137" s="43" t="s">
        <v>28</v>
      </c>
      <c r="M137" s="43" t="s">
        <v>28</v>
      </c>
      <c r="N137" s="43" t="s">
        <v>28</v>
      </c>
      <c r="O137" s="144">
        <v>673</v>
      </c>
      <c r="P137" s="144" t="s">
        <v>28</v>
      </c>
      <c r="Q137" s="123" t="s">
        <v>28</v>
      </c>
      <c r="R137" s="135">
        <v>3.5999999999999997E-2</v>
      </c>
      <c r="S137">
        <v>0.375</v>
      </c>
      <c r="T137">
        <v>5.6</v>
      </c>
      <c r="U137" s="151">
        <v>1.3838245448177973</v>
      </c>
      <c r="V137" s="170"/>
    </row>
    <row r="138" spans="1:22" ht="14.5">
      <c r="A138" s="22" t="s">
        <v>1022</v>
      </c>
      <c r="B138" s="186" t="s">
        <v>209</v>
      </c>
      <c r="C138" s="183" t="s">
        <v>26</v>
      </c>
      <c r="D138" s="160" t="s">
        <v>97</v>
      </c>
      <c r="E138" s="42" t="s">
        <v>889</v>
      </c>
      <c r="F138" t="s">
        <v>159</v>
      </c>
      <c r="G138" s="42" t="s">
        <v>796</v>
      </c>
      <c r="H138" s="163">
        <v>220</v>
      </c>
      <c r="I138" s="157" t="s">
        <v>28</v>
      </c>
      <c r="J138" s="43" t="s">
        <v>28</v>
      </c>
      <c r="K138" s="43" t="s">
        <v>28</v>
      </c>
      <c r="L138" s="43" t="s">
        <v>28</v>
      </c>
      <c r="M138" s="43" t="s">
        <v>28</v>
      </c>
      <c r="N138" s="43" t="s">
        <v>28</v>
      </c>
      <c r="O138" s="144">
        <v>1360</v>
      </c>
      <c r="P138" s="144" t="s">
        <v>28</v>
      </c>
      <c r="Q138" s="123" t="s">
        <v>28</v>
      </c>
      <c r="R138" s="135">
        <v>2.5649999999999999</v>
      </c>
      <c r="S138">
        <v>13.88</v>
      </c>
      <c r="T138">
        <v>178.3</v>
      </c>
      <c r="U138" s="151">
        <v>47.505269550494383</v>
      </c>
      <c r="V138" s="170"/>
    </row>
    <row r="139" spans="1:22" ht="14.5">
      <c r="A139" s="22" t="s">
        <v>1023</v>
      </c>
      <c r="B139" s="186" t="s">
        <v>210</v>
      </c>
      <c r="C139" s="183" t="s">
        <v>26</v>
      </c>
      <c r="D139" s="160" t="s">
        <v>97</v>
      </c>
      <c r="E139" s="42" t="s">
        <v>889</v>
      </c>
      <c r="F139" t="s">
        <v>159</v>
      </c>
      <c r="G139" s="42" t="s">
        <v>796</v>
      </c>
      <c r="H139" s="163">
        <v>220</v>
      </c>
      <c r="I139" s="157" t="s">
        <v>28</v>
      </c>
      <c r="J139" s="43" t="s">
        <v>28</v>
      </c>
      <c r="K139" s="43" t="s">
        <v>28</v>
      </c>
      <c r="L139" s="43" t="s">
        <v>28</v>
      </c>
      <c r="M139" s="43" t="s">
        <v>28</v>
      </c>
      <c r="N139" s="43" t="s">
        <v>28</v>
      </c>
      <c r="O139" s="144">
        <v>1310</v>
      </c>
      <c r="P139" s="144" t="s">
        <v>28</v>
      </c>
      <c r="Q139" s="123" t="s">
        <v>28</v>
      </c>
      <c r="R139" s="135">
        <v>2.347</v>
      </c>
      <c r="S139">
        <v>13.64</v>
      </c>
      <c r="T139">
        <v>193.8</v>
      </c>
      <c r="U139" s="151">
        <v>49.097056246401273</v>
      </c>
      <c r="V139" s="170"/>
    </row>
    <row r="140" spans="1:22" ht="14.5">
      <c r="A140" s="22" t="s">
        <v>1036</v>
      </c>
      <c r="B140" s="186" t="s">
        <v>211</v>
      </c>
      <c r="C140" s="183" t="s">
        <v>26</v>
      </c>
      <c r="D140" s="135" t="s">
        <v>212</v>
      </c>
      <c r="E140" s="42" t="s">
        <v>809</v>
      </c>
      <c r="F140" t="s">
        <v>213</v>
      </c>
      <c r="G140" s="42" t="s">
        <v>857</v>
      </c>
      <c r="H140" s="163">
        <v>380</v>
      </c>
      <c r="I140" s="157" t="s">
        <v>28</v>
      </c>
      <c r="J140" s="43" t="s">
        <v>28</v>
      </c>
      <c r="K140" s="43" t="s">
        <v>28</v>
      </c>
      <c r="L140" s="43" t="s">
        <v>28</v>
      </c>
      <c r="M140" s="43" t="s">
        <v>28</v>
      </c>
      <c r="N140" s="43" t="s">
        <v>28</v>
      </c>
      <c r="O140" s="144">
        <v>2720</v>
      </c>
      <c r="P140" s="144" t="s">
        <v>28</v>
      </c>
      <c r="Q140" s="123" t="s">
        <v>28</v>
      </c>
      <c r="R140" s="135">
        <v>1.5580000000000001</v>
      </c>
      <c r="S140">
        <v>14.9</v>
      </c>
      <c r="T140">
        <v>241.6</v>
      </c>
      <c r="U140" s="151">
        <v>57.294506259390168</v>
      </c>
      <c r="V140" s="170"/>
    </row>
    <row r="141" spans="1:22" ht="14.5">
      <c r="A141" s="22" t="s">
        <v>1099</v>
      </c>
      <c r="B141" s="186" t="s">
        <v>214</v>
      </c>
      <c r="C141" s="183" t="s">
        <v>26</v>
      </c>
      <c r="D141" s="160" t="s">
        <v>215</v>
      </c>
      <c r="E141" s="42" t="s">
        <v>903</v>
      </c>
      <c r="F141" t="s">
        <v>114</v>
      </c>
      <c r="G141" s="42" t="s">
        <v>783</v>
      </c>
      <c r="H141" s="163">
        <v>220</v>
      </c>
      <c r="I141" s="157" t="s">
        <v>28</v>
      </c>
      <c r="J141" s="43" t="s">
        <v>28</v>
      </c>
      <c r="K141" s="43" t="s">
        <v>28</v>
      </c>
      <c r="L141" s="43" t="s">
        <v>28</v>
      </c>
      <c r="M141" s="43" t="s">
        <v>28</v>
      </c>
      <c r="N141" s="43" t="s">
        <v>28</v>
      </c>
      <c r="O141" s="144">
        <v>1290</v>
      </c>
      <c r="P141" s="144" t="s">
        <v>28</v>
      </c>
      <c r="Q141" s="123" t="s">
        <v>28</v>
      </c>
      <c r="R141" s="135">
        <v>1.3029999999999999</v>
      </c>
      <c r="S141">
        <v>8.266</v>
      </c>
      <c r="T141">
        <v>104.8</v>
      </c>
      <c r="U141" s="151">
        <v>28.106044130063385</v>
      </c>
      <c r="V141" s="170"/>
    </row>
    <row r="142" spans="1:22" ht="14.5">
      <c r="A142" s="22" t="s">
        <v>1161</v>
      </c>
      <c r="B142" s="186" t="s">
        <v>331</v>
      </c>
      <c r="C142" s="183" t="s">
        <v>26</v>
      </c>
      <c r="D142" s="135" t="s">
        <v>64</v>
      </c>
      <c r="E142" s="42" t="s">
        <v>775</v>
      </c>
      <c r="F142" t="s">
        <v>112</v>
      </c>
      <c r="G142" s="42" t="s">
        <v>940</v>
      </c>
      <c r="H142" s="163">
        <v>220</v>
      </c>
      <c r="I142" s="157" t="s">
        <v>28</v>
      </c>
      <c r="J142" s="43" t="s">
        <v>28</v>
      </c>
      <c r="K142" s="43" t="s">
        <v>28</v>
      </c>
      <c r="L142" s="43" t="s">
        <v>28</v>
      </c>
      <c r="M142" s="43" t="s">
        <v>28</v>
      </c>
      <c r="N142" s="43" t="s">
        <v>28</v>
      </c>
      <c r="O142" s="144">
        <v>1282</v>
      </c>
      <c r="P142" s="144" t="s">
        <v>28</v>
      </c>
      <c r="Q142" s="123" t="s">
        <v>28</v>
      </c>
      <c r="R142" s="135">
        <v>0.68799999999999994</v>
      </c>
      <c r="S142">
        <v>3.7549999999999999</v>
      </c>
      <c r="T142">
        <v>40.299999999999997</v>
      </c>
      <c r="U142" s="151">
        <v>11.747051581910673</v>
      </c>
      <c r="V142" s="170"/>
    </row>
    <row r="143" spans="1:22" ht="14.5">
      <c r="A143" s="22" t="s">
        <v>1163</v>
      </c>
      <c r="B143" s="186" t="s">
        <v>341</v>
      </c>
      <c r="C143" s="183" t="s">
        <v>26</v>
      </c>
      <c r="D143" s="135" t="s">
        <v>114</v>
      </c>
      <c r="E143" s="42" t="s">
        <v>783</v>
      </c>
      <c r="F143" t="s">
        <v>112</v>
      </c>
      <c r="G143" s="42" t="s">
        <v>940</v>
      </c>
      <c r="H143" s="163">
        <v>220</v>
      </c>
      <c r="I143" s="157" t="s">
        <v>28</v>
      </c>
      <c r="J143" s="43" t="s">
        <v>28</v>
      </c>
      <c r="K143" s="43" t="s">
        <v>28</v>
      </c>
      <c r="L143" s="43" t="s">
        <v>28</v>
      </c>
      <c r="M143" s="43" t="s">
        <v>28</v>
      </c>
      <c r="N143" s="43" t="s">
        <v>28</v>
      </c>
      <c r="O143" s="144">
        <v>1282</v>
      </c>
      <c r="P143" s="144" t="s">
        <v>28</v>
      </c>
      <c r="Q143" s="123" t="s">
        <v>28</v>
      </c>
      <c r="R143" s="135">
        <v>0.61899999999999999</v>
      </c>
      <c r="S143">
        <v>3.125</v>
      </c>
      <c r="T143">
        <v>38.9</v>
      </c>
      <c r="U143" s="151">
        <v>10.528613749145476</v>
      </c>
      <c r="V143" s="170"/>
    </row>
    <row r="144" spans="1:22" ht="14.5">
      <c r="A144" s="22" t="s">
        <v>1164</v>
      </c>
      <c r="B144" s="186" t="s">
        <v>340</v>
      </c>
      <c r="C144" s="183" t="s">
        <v>26</v>
      </c>
      <c r="D144" s="160" t="s">
        <v>215</v>
      </c>
      <c r="E144" s="42" t="s">
        <v>903</v>
      </c>
      <c r="F144" t="s">
        <v>112</v>
      </c>
      <c r="G144" s="42" t="s">
        <v>940</v>
      </c>
      <c r="H144" s="163">
        <v>220</v>
      </c>
      <c r="I144" s="157" t="s">
        <v>28</v>
      </c>
      <c r="J144" s="43" t="s">
        <v>28</v>
      </c>
      <c r="K144" s="43" t="s">
        <v>28</v>
      </c>
      <c r="L144" s="43" t="s">
        <v>28</v>
      </c>
      <c r="M144" s="43" t="s">
        <v>28</v>
      </c>
      <c r="N144" s="43" t="s">
        <v>28</v>
      </c>
      <c r="O144" s="144">
        <v>1282</v>
      </c>
      <c r="P144" s="144" t="s">
        <v>28</v>
      </c>
      <c r="Q144" s="123" t="s">
        <v>28</v>
      </c>
      <c r="R144" s="135">
        <v>0.68</v>
      </c>
      <c r="S144">
        <v>5.1040000000000001</v>
      </c>
      <c r="T144">
        <v>65.7</v>
      </c>
      <c r="U144" s="151">
        <v>17.48676201847826</v>
      </c>
      <c r="V144" s="170"/>
    </row>
    <row r="145" spans="1:22" ht="14.5">
      <c r="A145" s="22" t="s">
        <v>1041</v>
      </c>
      <c r="B145" s="186" t="s">
        <v>219</v>
      </c>
      <c r="C145" s="183" t="s">
        <v>26</v>
      </c>
      <c r="D145" s="160" t="s">
        <v>65</v>
      </c>
      <c r="E145" s="42" t="s">
        <v>891</v>
      </c>
      <c r="F145" t="s">
        <v>220</v>
      </c>
      <c r="G145" s="42" t="s">
        <v>858</v>
      </c>
      <c r="H145" s="163">
        <v>380</v>
      </c>
      <c r="I145" s="157" t="s">
        <v>28</v>
      </c>
      <c r="J145" s="43" t="s">
        <v>28</v>
      </c>
      <c r="K145" s="43" t="s">
        <v>28</v>
      </c>
      <c r="L145" s="43" t="s">
        <v>28</v>
      </c>
      <c r="M145" s="43" t="s">
        <v>28</v>
      </c>
      <c r="N145" s="43" t="s">
        <v>28</v>
      </c>
      <c r="O145" s="144" t="s">
        <v>28</v>
      </c>
      <c r="P145" s="144">
        <v>2580</v>
      </c>
      <c r="Q145" s="123">
        <v>3150</v>
      </c>
      <c r="R145" s="135">
        <v>0.33400000000000002</v>
      </c>
      <c r="S145">
        <v>2.88</v>
      </c>
      <c r="T145">
        <v>49.9</v>
      </c>
      <c r="U145" s="151">
        <v>11.447691011399147</v>
      </c>
      <c r="V145" s="170" t="s">
        <v>1289</v>
      </c>
    </row>
    <row r="146" spans="1:22" ht="14.5">
      <c r="A146" s="22" t="s">
        <v>1031</v>
      </c>
      <c r="B146" s="186" t="s">
        <v>221</v>
      </c>
      <c r="C146" s="183" t="s">
        <v>26</v>
      </c>
      <c r="D146" s="160" t="s">
        <v>222</v>
      </c>
      <c r="E146" s="42" t="s">
        <v>901</v>
      </c>
      <c r="F146" s="121" t="s">
        <v>74</v>
      </c>
      <c r="G146" s="42" t="s">
        <v>919</v>
      </c>
      <c r="H146" s="163">
        <v>380</v>
      </c>
      <c r="I146" s="157" t="s">
        <v>28</v>
      </c>
      <c r="J146" s="43" t="s">
        <v>28</v>
      </c>
      <c r="K146" s="43" t="s">
        <v>28</v>
      </c>
      <c r="L146" s="43" t="s">
        <v>28</v>
      </c>
      <c r="M146" s="43" t="s">
        <v>28</v>
      </c>
      <c r="N146" s="43" t="s">
        <v>28</v>
      </c>
      <c r="O146" s="144">
        <v>615</v>
      </c>
      <c r="P146" s="144" t="s">
        <v>28</v>
      </c>
      <c r="Q146" s="123" t="s">
        <v>28</v>
      </c>
      <c r="R146" s="135">
        <v>0.34300000000000003</v>
      </c>
      <c r="S146">
        <v>3.153</v>
      </c>
      <c r="T146">
        <v>55.4</v>
      </c>
      <c r="U146" s="151">
        <v>12.620839672672792</v>
      </c>
      <c r="V146" s="170"/>
    </row>
    <row r="147" spans="1:22" ht="14.5">
      <c r="A147" s="22" t="s">
        <v>1145</v>
      </c>
      <c r="B147" s="186" t="s">
        <v>352</v>
      </c>
      <c r="C147" s="183" t="s">
        <v>26</v>
      </c>
      <c r="D147" s="135" t="s">
        <v>82</v>
      </c>
      <c r="E147" s="42" t="s">
        <v>811</v>
      </c>
      <c r="F147" t="s">
        <v>353</v>
      </c>
      <c r="G147" s="42" t="s">
        <v>938</v>
      </c>
      <c r="H147" s="163">
        <v>380</v>
      </c>
      <c r="I147" s="157" t="s">
        <v>28</v>
      </c>
      <c r="J147" s="43" t="s">
        <v>28</v>
      </c>
      <c r="K147" s="43" t="s">
        <v>28</v>
      </c>
      <c r="L147" s="43" t="s">
        <v>28</v>
      </c>
      <c r="M147" s="43" t="s">
        <v>28</v>
      </c>
      <c r="N147" s="43" t="s">
        <v>28</v>
      </c>
      <c r="O147" s="144" t="s">
        <v>28</v>
      </c>
      <c r="P147" s="144">
        <v>2580</v>
      </c>
      <c r="Q147" s="123">
        <v>3096</v>
      </c>
      <c r="R147" s="135">
        <v>1.35</v>
      </c>
      <c r="S147">
        <v>12.46</v>
      </c>
      <c r="T147">
        <v>217.2</v>
      </c>
      <c r="U147" s="151">
        <v>49.677566529663686</v>
      </c>
      <c r="V147" s="170" t="s">
        <v>1289</v>
      </c>
    </row>
    <row r="148" spans="1:22" ht="14.5">
      <c r="A148" s="22" t="s">
        <v>1147</v>
      </c>
      <c r="B148" s="186" t="s">
        <v>355</v>
      </c>
      <c r="C148" s="183" t="s">
        <v>26</v>
      </c>
      <c r="D148" s="135" t="s">
        <v>61</v>
      </c>
      <c r="E148" s="42" t="s">
        <v>774</v>
      </c>
      <c r="F148" t="s">
        <v>353</v>
      </c>
      <c r="G148" s="42" t="s">
        <v>938</v>
      </c>
      <c r="H148" s="163">
        <v>380</v>
      </c>
      <c r="I148" s="157" t="s">
        <v>28</v>
      </c>
      <c r="J148" s="43" t="s">
        <v>28</v>
      </c>
      <c r="K148" s="43" t="s">
        <v>28</v>
      </c>
      <c r="L148" s="43" t="s">
        <v>28</v>
      </c>
      <c r="M148" s="43" t="s">
        <v>28</v>
      </c>
      <c r="N148" s="43" t="s">
        <v>28</v>
      </c>
      <c r="O148" s="144" t="s">
        <v>28</v>
      </c>
      <c r="P148" s="144">
        <v>2580</v>
      </c>
      <c r="Q148" s="123">
        <v>3096</v>
      </c>
      <c r="R148" s="135">
        <v>1.18</v>
      </c>
      <c r="S148">
        <v>10.06</v>
      </c>
      <c r="T148">
        <v>174.7</v>
      </c>
      <c r="U148" s="151">
        <v>40.032879089954641</v>
      </c>
      <c r="V148" s="170" t="s">
        <v>1289</v>
      </c>
    </row>
    <row r="149" spans="1:22" ht="14.5">
      <c r="A149" s="22" t="s">
        <v>1149</v>
      </c>
      <c r="B149" s="186" t="s">
        <v>356</v>
      </c>
      <c r="C149" s="183" t="s">
        <v>26</v>
      </c>
      <c r="D149" s="135" t="s">
        <v>226</v>
      </c>
      <c r="E149" s="42" t="s">
        <v>836</v>
      </c>
      <c r="F149" t="s">
        <v>353</v>
      </c>
      <c r="G149" s="42" t="s">
        <v>938</v>
      </c>
      <c r="H149" s="163">
        <v>380</v>
      </c>
      <c r="I149" s="157" t="s">
        <v>28</v>
      </c>
      <c r="J149" s="43" t="s">
        <v>28</v>
      </c>
      <c r="K149" s="43" t="s">
        <v>28</v>
      </c>
      <c r="L149" s="43" t="s">
        <v>28</v>
      </c>
      <c r="M149" s="43" t="s">
        <v>28</v>
      </c>
      <c r="N149" s="43" t="s">
        <v>28</v>
      </c>
      <c r="O149" s="144" t="s">
        <v>28</v>
      </c>
      <c r="P149" s="144">
        <v>2760</v>
      </c>
      <c r="Q149" s="123">
        <v>3150</v>
      </c>
      <c r="R149" s="135">
        <v>1.4999999999999999E-2</v>
      </c>
      <c r="S149">
        <v>0.13800000000000001</v>
      </c>
      <c r="T149">
        <v>2.5</v>
      </c>
      <c r="U149" s="151">
        <v>0.56089417469738334</v>
      </c>
      <c r="V149" s="170" t="s">
        <v>1289</v>
      </c>
    </row>
    <row r="150" spans="1:22" ht="14.5">
      <c r="A150" s="22" t="s">
        <v>1042</v>
      </c>
      <c r="B150" s="186" t="s">
        <v>225</v>
      </c>
      <c r="C150" s="183" t="s">
        <v>26</v>
      </c>
      <c r="D150" s="135" t="s">
        <v>82</v>
      </c>
      <c r="E150" s="42" t="s">
        <v>811</v>
      </c>
      <c r="F150" t="s">
        <v>226</v>
      </c>
      <c r="G150" s="42" t="s">
        <v>836</v>
      </c>
      <c r="H150" s="163">
        <v>380</v>
      </c>
      <c r="I150" s="157" t="s">
        <v>28</v>
      </c>
      <c r="J150" s="43" t="s">
        <v>28</v>
      </c>
      <c r="K150" s="43" t="s">
        <v>28</v>
      </c>
      <c r="L150" s="43" t="s">
        <v>28</v>
      </c>
      <c r="M150" s="43" t="s">
        <v>28</v>
      </c>
      <c r="N150" s="43" t="s">
        <v>28</v>
      </c>
      <c r="O150" s="144" t="s">
        <v>28</v>
      </c>
      <c r="P150" s="144">
        <v>2580</v>
      </c>
      <c r="Q150" s="123">
        <v>3096</v>
      </c>
      <c r="R150" s="135">
        <v>1.474</v>
      </c>
      <c r="S150">
        <v>12.59</v>
      </c>
      <c r="T150">
        <v>219.1</v>
      </c>
      <c r="U150" s="151">
        <v>50.153983860569461</v>
      </c>
      <c r="V150" s="170" t="s">
        <v>1289</v>
      </c>
    </row>
    <row r="151" spans="1:22" ht="14.5">
      <c r="A151" s="22" t="s">
        <v>1043</v>
      </c>
      <c r="B151" s="186" t="s">
        <v>227</v>
      </c>
      <c r="C151" s="183" t="s">
        <v>26</v>
      </c>
      <c r="D151" s="135" t="s">
        <v>228</v>
      </c>
      <c r="E151" s="42" t="s">
        <v>812</v>
      </c>
      <c r="F151" t="s">
        <v>140</v>
      </c>
      <c r="G151" s="42" t="s">
        <v>953</v>
      </c>
      <c r="H151" s="163">
        <v>380</v>
      </c>
      <c r="I151" s="157" t="s">
        <v>28</v>
      </c>
      <c r="J151" s="43" t="s">
        <v>28</v>
      </c>
      <c r="K151" s="43" t="s">
        <v>28</v>
      </c>
      <c r="L151" s="43" t="s">
        <v>28</v>
      </c>
      <c r="M151" s="43" t="s">
        <v>28</v>
      </c>
      <c r="N151" s="43" t="s">
        <v>28</v>
      </c>
      <c r="O151" s="144" t="s">
        <v>28</v>
      </c>
      <c r="P151" s="144">
        <v>2720</v>
      </c>
      <c r="Q151" s="123">
        <v>3150</v>
      </c>
      <c r="R151" s="135">
        <v>0.56000000000000005</v>
      </c>
      <c r="S151">
        <v>5.2</v>
      </c>
      <c r="T151">
        <v>90.4</v>
      </c>
      <c r="U151" s="151">
        <v>20.704143499775867</v>
      </c>
      <c r="V151" s="170" t="s">
        <v>1289</v>
      </c>
    </row>
    <row r="152" spans="1:22" ht="14.5">
      <c r="A152" s="22" t="s">
        <v>1044</v>
      </c>
      <c r="B152" s="186" t="s">
        <v>229</v>
      </c>
      <c r="C152" s="183" t="s">
        <v>26</v>
      </c>
      <c r="D152" s="135" t="s">
        <v>230</v>
      </c>
      <c r="E152" s="42" t="s">
        <v>813</v>
      </c>
      <c r="F152" t="s">
        <v>57</v>
      </c>
      <c r="G152" s="42" t="s">
        <v>772</v>
      </c>
      <c r="H152" s="163">
        <v>220</v>
      </c>
      <c r="I152" s="157" t="s">
        <v>28</v>
      </c>
      <c r="J152" s="43" t="s">
        <v>28</v>
      </c>
      <c r="K152" s="43" t="s">
        <v>28</v>
      </c>
      <c r="L152" s="43" t="s">
        <v>28</v>
      </c>
      <c r="M152" s="43" t="s">
        <v>28</v>
      </c>
      <c r="N152" s="43" t="s">
        <v>28</v>
      </c>
      <c r="O152" s="144">
        <v>1360</v>
      </c>
      <c r="P152" s="144" t="s">
        <v>28</v>
      </c>
      <c r="Q152" s="123" t="s">
        <v>28</v>
      </c>
      <c r="R152" s="135">
        <v>0.25700000000000001</v>
      </c>
      <c r="S152">
        <v>1.387</v>
      </c>
      <c r="T152">
        <v>17.899999999999999</v>
      </c>
      <c r="U152" s="151">
        <v>4.7581280776993289</v>
      </c>
      <c r="V152" s="170"/>
    </row>
    <row r="153" spans="1:22" ht="14.5">
      <c r="A153" s="22" t="s">
        <v>1045</v>
      </c>
      <c r="B153" s="186" t="s">
        <v>231</v>
      </c>
      <c r="C153" s="183" t="s">
        <v>26</v>
      </c>
      <c r="D153" s="135" t="s">
        <v>142</v>
      </c>
      <c r="E153" s="42" t="s">
        <v>790</v>
      </c>
      <c r="F153" t="s">
        <v>232</v>
      </c>
      <c r="G153" s="42" t="s">
        <v>845</v>
      </c>
      <c r="H153" s="163">
        <v>380</v>
      </c>
      <c r="I153" s="157" t="s">
        <v>28</v>
      </c>
      <c r="J153" s="43" t="s">
        <v>28</v>
      </c>
      <c r="K153" s="43" t="s">
        <v>28</v>
      </c>
      <c r="L153" s="43" t="s">
        <v>28</v>
      </c>
      <c r="M153" s="43" t="s">
        <v>28</v>
      </c>
      <c r="N153" s="43" t="s">
        <v>28</v>
      </c>
      <c r="O153" s="144">
        <v>2500</v>
      </c>
      <c r="P153" s="144" t="s">
        <v>28</v>
      </c>
      <c r="Q153" s="123" t="s">
        <v>28</v>
      </c>
      <c r="R153" s="135">
        <v>0.502</v>
      </c>
      <c r="S153">
        <v>4.9870000000000001</v>
      </c>
      <c r="T153">
        <v>91.7</v>
      </c>
      <c r="U153" s="151">
        <v>20.420940219611012</v>
      </c>
      <c r="V153" s="170"/>
    </row>
    <row r="154" spans="1:22" ht="14.5">
      <c r="A154" s="22" t="s">
        <v>1079</v>
      </c>
      <c r="B154" s="186" t="s">
        <v>233</v>
      </c>
      <c r="C154" s="183" t="s">
        <v>26</v>
      </c>
      <c r="D154" s="160" t="s">
        <v>234</v>
      </c>
      <c r="E154" s="42" t="s">
        <v>899</v>
      </c>
      <c r="F154" t="s">
        <v>235</v>
      </c>
      <c r="G154" s="42" t="s">
        <v>862</v>
      </c>
      <c r="H154" s="163">
        <v>380</v>
      </c>
      <c r="I154" s="157" t="s">
        <v>28</v>
      </c>
      <c r="J154" s="43" t="s">
        <v>28</v>
      </c>
      <c r="K154" s="43" t="s">
        <v>28</v>
      </c>
      <c r="L154" s="43" t="s">
        <v>28</v>
      </c>
      <c r="M154" s="43" t="s">
        <v>28</v>
      </c>
      <c r="N154" s="43" t="s">
        <v>28</v>
      </c>
      <c r="O154" s="144" t="s">
        <v>28</v>
      </c>
      <c r="P154" s="144">
        <v>2580</v>
      </c>
      <c r="Q154" s="123">
        <v>3096</v>
      </c>
      <c r="R154" s="135">
        <v>0.495</v>
      </c>
      <c r="S154">
        <v>4.37</v>
      </c>
      <c r="T154">
        <v>76.599999999999994</v>
      </c>
      <c r="U154" s="151">
        <v>17.471350860572596</v>
      </c>
      <c r="V154" s="170" t="s">
        <v>1289</v>
      </c>
    </row>
    <row r="155" spans="1:22" ht="14.5">
      <c r="A155" s="22" t="s">
        <v>1047</v>
      </c>
      <c r="B155" s="186" t="s">
        <v>236</v>
      </c>
      <c r="C155" s="183" t="s">
        <v>26</v>
      </c>
      <c r="D155" s="135" t="s">
        <v>27</v>
      </c>
      <c r="E155" s="42" t="s">
        <v>761</v>
      </c>
      <c r="F155" t="s">
        <v>237</v>
      </c>
      <c r="G155" s="42" t="s">
        <v>863</v>
      </c>
      <c r="H155" s="163">
        <v>380</v>
      </c>
      <c r="I155" s="157" t="s">
        <v>28</v>
      </c>
      <c r="J155" s="43" t="s">
        <v>28</v>
      </c>
      <c r="K155" s="43" t="s">
        <v>28</v>
      </c>
      <c r="L155" s="43" t="s">
        <v>28</v>
      </c>
      <c r="M155" s="43" t="s">
        <v>28</v>
      </c>
      <c r="N155" s="43" t="s">
        <v>28</v>
      </c>
      <c r="O155" s="144">
        <v>2760</v>
      </c>
      <c r="P155" s="144" t="s">
        <v>28</v>
      </c>
      <c r="Q155" s="123" t="s">
        <v>28</v>
      </c>
      <c r="R155" s="135">
        <v>0.69499999999999995</v>
      </c>
      <c r="S155">
        <v>6.702</v>
      </c>
      <c r="T155">
        <v>116.2</v>
      </c>
      <c r="U155" s="151">
        <v>26.648738660654413</v>
      </c>
      <c r="V155" s="170"/>
    </row>
    <row r="156" spans="1:22" ht="14.5">
      <c r="A156" s="22" t="s">
        <v>1048</v>
      </c>
      <c r="B156" s="186" t="s">
        <v>238</v>
      </c>
      <c r="C156" s="183" t="s">
        <v>26</v>
      </c>
      <c r="D156" s="135" t="s">
        <v>239</v>
      </c>
      <c r="E156" s="42" t="s">
        <v>814</v>
      </c>
      <c r="F156" t="s">
        <v>240</v>
      </c>
      <c r="G156" s="42" t="s">
        <v>864</v>
      </c>
      <c r="H156" s="163">
        <v>380</v>
      </c>
      <c r="I156" s="157" t="s">
        <v>28</v>
      </c>
      <c r="J156" s="43" t="s">
        <v>28</v>
      </c>
      <c r="K156" s="43" t="s">
        <v>28</v>
      </c>
      <c r="L156" s="43" t="s">
        <v>28</v>
      </c>
      <c r="M156" s="43" t="s">
        <v>28</v>
      </c>
      <c r="N156" s="43" t="s">
        <v>28</v>
      </c>
      <c r="O156" s="144" t="s">
        <v>28</v>
      </c>
      <c r="P156" s="144">
        <v>2720</v>
      </c>
      <c r="Q156" s="123">
        <v>3150</v>
      </c>
      <c r="R156" s="135">
        <v>0.65800000000000003</v>
      </c>
      <c r="S156">
        <v>6.0869999999999997</v>
      </c>
      <c r="T156">
        <v>105.6</v>
      </c>
      <c r="U156" s="151">
        <v>24.210568754312586</v>
      </c>
      <c r="V156" s="170" t="s">
        <v>1289</v>
      </c>
    </row>
    <row r="157" spans="1:22" ht="14.5">
      <c r="A157" s="22" t="s">
        <v>1049</v>
      </c>
      <c r="B157" s="186" t="s">
        <v>241</v>
      </c>
      <c r="C157" s="183" t="s">
        <v>26</v>
      </c>
      <c r="D157" s="135" t="s">
        <v>242</v>
      </c>
      <c r="E157" s="42" t="s">
        <v>815</v>
      </c>
      <c r="F157" t="s">
        <v>94</v>
      </c>
      <c r="G157" s="42" t="s">
        <v>853</v>
      </c>
      <c r="H157" s="163">
        <v>380</v>
      </c>
      <c r="I157" s="157" t="s">
        <v>28</v>
      </c>
      <c r="J157" s="43" t="s">
        <v>28</v>
      </c>
      <c r="K157" s="43" t="s">
        <v>28</v>
      </c>
      <c r="L157" s="43" t="s">
        <v>28</v>
      </c>
      <c r="M157" s="43" t="s">
        <v>28</v>
      </c>
      <c r="N157" s="43" t="s">
        <v>28</v>
      </c>
      <c r="O157" s="144" t="s">
        <v>28</v>
      </c>
      <c r="P157" s="144">
        <v>2720</v>
      </c>
      <c r="Q157" s="123">
        <v>3078</v>
      </c>
      <c r="R157" s="135">
        <v>0.45</v>
      </c>
      <c r="S157">
        <v>4.181</v>
      </c>
      <c r="T157">
        <v>72.099999999999994</v>
      </c>
      <c r="U157" s="151">
        <v>16.579792775240279</v>
      </c>
      <c r="V157" s="170"/>
    </row>
    <row r="158" spans="1:22" ht="14.5">
      <c r="A158" s="22" t="s">
        <v>1011</v>
      </c>
      <c r="B158" s="186" t="s">
        <v>243</v>
      </c>
      <c r="C158" s="183" t="s">
        <v>26</v>
      </c>
      <c r="D158" s="160" t="s">
        <v>147</v>
      </c>
      <c r="E158" s="42" t="s">
        <v>908</v>
      </c>
      <c r="F158" s="121" t="s">
        <v>76</v>
      </c>
      <c r="G158" s="42" t="s">
        <v>910</v>
      </c>
      <c r="H158" s="163">
        <v>380</v>
      </c>
      <c r="I158" s="157" t="s">
        <v>28</v>
      </c>
      <c r="J158" s="43" t="s">
        <v>28</v>
      </c>
      <c r="K158" s="43" t="s">
        <v>28</v>
      </c>
      <c r="L158" s="43" t="s">
        <v>28</v>
      </c>
      <c r="M158" s="43" t="s">
        <v>28</v>
      </c>
      <c r="N158" s="43" t="s">
        <v>28</v>
      </c>
      <c r="O158" s="144">
        <v>2720</v>
      </c>
      <c r="P158" s="144" t="s">
        <v>28</v>
      </c>
      <c r="Q158" s="123" t="s">
        <v>28</v>
      </c>
      <c r="R158" s="135">
        <v>0.82799999999999996</v>
      </c>
      <c r="S158">
        <v>7.6660000000000004</v>
      </c>
      <c r="T158">
        <v>133.9</v>
      </c>
      <c r="U158" s="151">
        <v>30.594691473374667</v>
      </c>
      <c r="V158" s="170"/>
    </row>
    <row r="159" spans="1:22" ht="14.5">
      <c r="A159" s="22" t="s">
        <v>1021</v>
      </c>
      <c r="B159" s="186" t="s">
        <v>244</v>
      </c>
      <c r="C159" s="183" t="s">
        <v>26</v>
      </c>
      <c r="D159" s="135" t="s">
        <v>245</v>
      </c>
      <c r="E159" s="42" t="s">
        <v>816</v>
      </c>
      <c r="F159" s="121" t="s">
        <v>246</v>
      </c>
      <c r="G159" s="42" t="s">
        <v>917</v>
      </c>
      <c r="H159" s="163">
        <v>380</v>
      </c>
      <c r="I159" s="157" t="s">
        <v>28</v>
      </c>
      <c r="J159" s="43" t="s">
        <v>28</v>
      </c>
      <c r="K159" s="43" t="s">
        <v>28</v>
      </c>
      <c r="L159" s="43" t="s">
        <v>28</v>
      </c>
      <c r="M159" s="43" t="s">
        <v>28</v>
      </c>
      <c r="N159" s="43" t="s">
        <v>28</v>
      </c>
      <c r="O159" s="144">
        <v>2580</v>
      </c>
      <c r="P159" s="144" t="s">
        <v>28</v>
      </c>
      <c r="Q159" s="123" t="s">
        <v>28</v>
      </c>
      <c r="R159" s="135">
        <v>0.311</v>
      </c>
      <c r="S159">
        <v>2.714</v>
      </c>
      <c r="T159">
        <v>47.5</v>
      </c>
      <c r="U159" s="151">
        <v>10.842342159481399</v>
      </c>
      <c r="V159" s="170"/>
    </row>
    <row r="160" spans="1:22" ht="14.5">
      <c r="A160" s="22" t="s">
        <v>1053</v>
      </c>
      <c r="B160" s="186" t="s">
        <v>249</v>
      </c>
      <c r="C160" s="183" t="s">
        <v>26</v>
      </c>
      <c r="D160" s="135" t="s">
        <v>131</v>
      </c>
      <c r="E160" s="42" t="s">
        <v>960</v>
      </c>
      <c r="F160" t="s">
        <v>250</v>
      </c>
      <c r="G160" s="42" t="s">
        <v>865</v>
      </c>
      <c r="H160" s="163">
        <v>380</v>
      </c>
      <c r="I160" s="157" t="s">
        <v>28</v>
      </c>
      <c r="J160" s="43" t="s">
        <v>28</v>
      </c>
      <c r="K160" s="43" t="s">
        <v>28</v>
      </c>
      <c r="L160" s="43" t="s">
        <v>28</v>
      </c>
      <c r="M160" s="43" t="s">
        <v>28</v>
      </c>
      <c r="N160" s="43" t="s">
        <v>28</v>
      </c>
      <c r="O160" s="144" t="s">
        <v>28</v>
      </c>
      <c r="P160" s="144">
        <v>2580</v>
      </c>
      <c r="Q160" s="123">
        <v>3096</v>
      </c>
      <c r="R160" s="135">
        <v>2.4940000000000002</v>
      </c>
      <c r="S160">
        <v>21.35</v>
      </c>
      <c r="T160">
        <v>369.8</v>
      </c>
      <c r="U160" s="151">
        <v>84.85037677321445</v>
      </c>
      <c r="V160" s="170" t="s">
        <v>1289</v>
      </c>
    </row>
    <row r="161" spans="1:22" ht="14.5">
      <c r="A161" s="22" t="s">
        <v>1054</v>
      </c>
      <c r="B161" s="186" t="s">
        <v>251</v>
      </c>
      <c r="C161" s="183" t="s">
        <v>26</v>
      </c>
      <c r="D161" s="135" t="s">
        <v>131</v>
      </c>
      <c r="E161" s="42" t="s">
        <v>960</v>
      </c>
      <c r="F161" t="s">
        <v>250</v>
      </c>
      <c r="G161" s="42" t="s">
        <v>865</v>
      </c>
      <c r="H161" s="163">
        <v>380</v>
      </c>
      <c r="I161" s="157" t="s">
        <v>28</v>
      </c>
      <c r="J161" s="43" t="s">
        <v>28</v>
      </c>
      <c r="K161" s="43" t="s">
        <v>28</v>
      </c>
      <c r="L161" s="43" t="s">
        <v>28</v>
      </c>
      <c r="M161" s="43" t="s">
        <v>28</v>
      </c>
      <c r="N161" s="43" t="s">
        <v>28</v>
      </c>
      <c r="O161" s="144" t="s">
        <v>28</v>
      </c>
      <c r="P161" s="144">
        <v>2580</v>
      </c>
      <c r="Q161" s="123">
        <v>3096</v>
      </c>
      <c r="R161" s="135">
        <v>2.4740000000000002</v>
      </c>
      <c r="S161">
        <v>21.32</v>
      </c>
      <c r="T161">
        <v>369.4</v>
      </c>
      <c r="U161" s="151">
        <v>84.74487194023942</v>
      </c>
      <c r="V161" s="170" t="s">
        <v>1289</v>
      </c>
    </row>
    <row r="162" spans="1:22" ht="14.5">
      <c r="A162" s="22" t="s">
        <v>990</v>
      </c>
      <c r="B162" s="186" t="s">
        <v>252</v>
      </c>
      <c r="C162" s="183" t="s">
        <v>26</v>
      </c>
      <c r="D162" s="160" t="s">
        <v>81</v>
      </c>
      <c r="E162" s="42" t="s">
        <v>876</v>
      </c>
      <c r="F162" t="s">
        <v>250</v>
      </c>
      <c r="G162" s="42" t="s">
        <v>865</v>
      </c>
      <c r="H162" s="163">
        <v>380</v>
      </c>
      <c r="I162" s="157" t="s">
        <v>28</v>
      </c>
      <c r="J162" s="43" t="s">
        <v>28</v>
      </c>
      <c r="K162" s="43" t="s">
        <v>28</v>
      </c>
      <c r="L162" s="43" t="s">
        <v>28</v>
      </c>
      <c r="M162" s="43" t="s">
        <v>28</v>
      </c>
      <c r="N162" s="43" t="s">
        <v>28</v>
      </c>
      <c r="O162" s="144" t="s">
        <v>28</v>
      </c>
      <c r="P162" s="144">
        <v>2580</v>
      </c>
      <c r="Q162" s="123">
        <v>3096</v>
      </c>
      <c r="R162" s="135">
        <v>0.79400000000000004</v>
      </c>
      <c r="S162">
        <v>6.7919999999999998</v>
      </c>
      <c r="T162">
        <v>117.7</v>
      </c>
      <c r="U162" s="151">
        <v>26.999669750224253</v>
      </c>
      <c r="V162" s="170" t="s">
        <v>1289</v>
      </c>
    </row>
    <row r="163" spans="1:22" ht="14.5">
      <c r="A163" s="22" t="s">
        <v>991</v>
      </c>
      <c r="B163" s="186" t="s">
        <v>253</v>
      </c>
      <c r="C163" s="183" t="s">
        <v>26</v>
      </c>
      <c r="D163" s="160" t="s">
        <v>81</v>
      </c>
      <c r="E163" s="42" t="s">
        <v>876</v>
      </c>
      <c r="F163" t="s">
        <v>250</v>
      </c>
      <c r="G163" s="42" t="s">
        <v>865</v>
      </c>
      <c r="H163" s="163">
        <v>380</v>
      </c>
      <c r="I163" s="157" t="s">
        <v>28</v>
      </c>
      <c r="J163" s="43" t="s">
        <v>28</v>
      </c>
      <c r="K163" s="43" t="s">
        <v>28</v>
      </c>
      <c r="L163" s="43" t="s">
        <v>28</v>
      </c>
      <c r="M163" s="43" t="s">
        <v>28</v>
      </c>
      <c r="N163" s="43" t="s">
        <v>28</v>
      </c>
      <c r="O163" s="144" t="s">
        <v>28</v>
      </c>
      <c r="P163" s="144">
        <v>2580</v>
      </c>
      <c r="Q163" s="123">
        <v>3096</v>
      </c>
      <c r="R163" s="135">
        <v>0.79400000000000004</v>
      </c>
      <c r="S163">
        <v>6.7919999999999998</v>
      </c>
      <c r="T163">
        <v>117.7</v>
      </c>
      <c r="U163" s="151">
        <v>26.999669750224253</v>
      </c>
      <c r="V163" s="170" t="s">
        <v>1289</v>
      </c>
    </row>
    <row r="164" spans="1:22" ht="14.5">
      <c r="A164" s="22" t="s">
        <v>1059</v>
      </c>
      <c r="B164" s="186" t="s">
        <v>257</v>
      </c>
      <c r="C164" s="183" t="s">
        <v>26</v>
      </c>
      <c r="D164" s="135" t="s">
        <v>82</v>
      </c>
      <c r="E164" s="42" t="s">
        <v>811</v>
      </c>
      <c r="F164" t="s">
        <v>258</v>
      </c>
      <c r="G164" s="42" t="s">
        <v>866</v>
      </c>
      <c r="H164" s="163">
        <v>380</v>
      </c>
      <c r="I164" s="157" t="s">
        <v>28</v>
      </c>
      <c r="J164" s="43" t="s">
        <v>28</v>
      </c>
      <c r="K164" s="43" t="s">
        <v>28</v>
      </c>
      <c r="L164" s="43" t="s">
        <v>28</v>
      </c>
      <c r="M164" s="43" t="s">
        <v>28</v>
      </c>
      <c r="N164" s="43" t="s">
        <v>28</v>
      </c>
      <c r="O164" s="144" t="s">
        <v>28</v>
      </c>
      <c r="P164" s="144">
        <v>2720</v>
      </c>
      <c r="Q164" s="123">
        <v>3150</v>
      </c>
      <c r="R164" s="135">
        <v>0.86599999999999999</v>
      </c>
      <c r="S164">
        <v>7.9930000000000003</v>
      </c>
      <c r="T164">
        <v>139.5</v>
      </c>
      <c r="U164" s="151">
        <v>31.886980215774585</v>
      </c>
      <c r="V164" s="170" t="s">
        <v>1289</v>
      </c>
    </row>
    <row r="165" spans="1:22" ht="14.5">
      <c r="A165" s="22" t="s">
        <v>1060</v>
      </c>
      <c r="B165" s="186" t="s">
        <v>259</v>
      </c>
      <c r="C165" s="183" t="s">
        <v>26</v>
      </c>
      <c r="D165" s="135" t="s">
        <v>38</v>
      </c>
      <c r="E165" s="42" t="s">
        <v>765</v>
      </c>
      <c r="F165" t="s">
        <v>36</v>
      </c>
      <c r="G165" s="42" t="s">
        <v>764</v>
      </c>
      <c r="H165" s="163">
        <v>380</v>
      </c>
      <c r="I165" s="157" t="s">
        <v>28</v>
      </c>
      <c r="J165" s="43" t="s">
        <v>28</v>
      </c>
      <c r="K165" s="43" t="s">
        <v>28</v>
      </c>
      <c r="L165" s="43" t="s">
        <v>28</v>
      </c>
      <c r="M165" s="43" t="s">
        <v>28</v>
      </c>
      <c r="N165" s="43" t="s">
        <v>28</v>
      </c>
      <c r="O165" s="144" t="s">
        <v>28</v>
      </c>
      <c r="P165" s="144">
        <v>1779</v>
      </c>
      <c r="Q165" s="123">
        <v>2720</v>
      </c>
      <c r="R165" s="135">
        <v>0.84099999999999997</v>
      </c>
      <c r="S165">
        <v>7.8860000000000001</v>
      </c>
      <c r="T165">
        <v>133.19999999999999</v>
      </c>
      <c r="U165" s="151">
        <v>30.949374830828596</v>
      </c>
      <c r="V165" s="170"/>
    </row>
    <row r="166" spans="1:22" ht="14.5">
      <c r="A166" s="22" t="s">
        <v>1061</v>
      </c>
      <c r="B166" s="186" t="s">
        <v>260</v>
      </c>
      <c r="C166" s="183" t="s">
        <v>26</v>
      </c>
      <c r="D166" s="135" t="s">
        <v>98</v>
      </c>
      <c r="E166" s="42" t="s">
        <v>818</v>
      </c>
      <c r="F166" t="s">
        <v>57</v>
      </c>
      <c r="G166" s="42" t="s">
        <v>954</v>
      </c>
      <c r="H166" s="163">
        <v>380</v>
      </c>
      <c r="I166" s="157" t="s">
        <v>28</v>
      </c>
      <c r="J166" s="43" t="s">
        <v>28</v>
      </c>
      <c r="K166" s="43" t="s">
        <v>28</v>
      </c>
      <c r="L166" s="43" t="s">
        <v>28</v>
      </c>
      <c r="M166" s="43" t="s">
        <v>28</v>
      </c>
      <c r="N166" s="43" t="s">
        <v>28</v>
      </c>
      <c r="O166" s="144" t="s">
        <v>28</v>
      </c>
      <c r="P166" s="144">
        <v>2720</v>
      </c>
      <c r="Q166" s="123">
        <v>3078</v>
      </c>
      <c r="R166" s="135">
        <v>0.77200000000000002</v>
      </c>
      <c r="S166">
        <v>7.1280000000000001</v>
      </c>
      <c r="T166">
        <v>124.6</v>
      </c>
      <c r="U166" s="151">
        <v>28.458646998736558</v>
      </c>
      <c r="V166" s="170"/>
    </row>
    <row r="167" spans="1:22" ht="14.5">
      <c r="A167" s="22" t="s">
        <v>1062</v>
      </c>
      <c r="B167" s="186" t="s">
        <v>261</v>
      </c>
      <c r="C167" s="183" t="s">
        <v>26</v>
      </c>
      <c r="D167" s="135" t="s">
        <v>100</v>
      </c>
      <c r="E167" s="42" t="s">
        <v>819</v>
      </c>
      <c r="F167" t="s">
        <v>57</v>
      </c>
      <c r="G167" s="42" t="s">
        <v>954</v>
      </c>
      <c r="H167" s="163">
        <v>380</v>
      </c>
      <c r="I167" s="157" t="s">
        <v>28</v>
      </c>
      <c r="J167" s="43" t="s">
        <v>28</v>
      </c>
      <c r="K167" s="43" t="s">
        <v>28</v>
      </c>
      <c r="L167" s="43" t="s">
        <v>28</v>
      </c>
      <c r="M167" s="43" t="s">
        <v>28</v>
      </c>
      <c r="N167" s="43" t="s">
        <v>28</v>
      </c>
      <c r="O167" s="144" t="s">
        <v>28</v>
      </c>
      <c r="P167" s="144">
        <v>2720</v>
      </c>
      <c r="Q167" s="123">
        <v>3078</v>
      </c>
      <c r="R167" s="135">
        <v>0.46</v>
      </c>
      <c r="S167">
        <v>4.234</v>
      </c>
      <c r="T167">
        <v>74.2</v>
      </c>
      <c r="U167" s="151">
        <v>16.925782722566165</v>
      </c>
      <c r="V167" s="170"/>
    </row>
    <row r="168" spans="1:22" ht="14.5">
      <c r="A168" s="22" t="s">
        <v>1025</v>
      </c>
      <c r="B168" s="186" t="s">
        <v>262</v>
      </c>
      <c r="C168" s="183" t="s">
        <v>26</v>
      </c>
      <c r="D168" s="160" t="s">
        <v>97</v>
      </c>
      <c r="E168" s="42" t="s">
        <v>889</v>
      </c>
      <c r="F168" t="s">
        <v>185</v>
      </c>
      <c r="G168" s="42" t="s">
        <v>821</v>
      </c>
      <c r="H168" s="163">
        <v>220</v>
      </c>
      <c r="I168" s="157" t="s">
        <v>28</v>
      </c>
      <c r="J168" s="43" t="s">
        <v>28</v>
      </c>
      <c r="K168" s="43" t="s">
        <v>28</v>
      </c>
      <c r="L168" s="43" t="s">
        <v>28</v>
      </c>
      <c r="M168" s="43" t="s">
        <v>28</v>
      </c>
      <c r="N168" s="43" t="s">
        <v>28</v>
      </c>
      <c r="O168" s="144">
        <v>1290</v>
      </c>
      <c r="P168" s="144" t="s">
        <v>28</v>
      </c>
      <c r="Q168" s="123" t="s">
        <v>28</v>
      </c>
      <c r="R168" s="135">
        <v>3.0310000000000001</v>
      </c>
      <c r="S168">
        <v>16.03</v>
      </c>
      <c r="T168">
        <v>183.2</v>
      </c>
      <c r="U168" s="151">
        <v>51.7488708327</v>
      </c>
      <c r="V168" s="170"/>
    </row>
    <row r="169" spans="1:22" ht="14.5">
      <c r="A169" s="22" t="s">
        <v>1029</v>
      </c>
      <c r="B169" s="186" t="s">
        <v>263</v>
      </c>
      <c r="C169" s="183" t="s">
        <v>26</v>
      </c>
      <c r="D169" s="160" t="s">
        <v>97</v>
      </c>
      <c r="E169" s="42" t="s">
        <v>889</v>
      </c>
      <c r="F169" t="s">
        <v>185</v>
      </c>
      <c r="G169" s="42" t="s">
        <v>821</v>
      </c>
      <c r="H169" s="163">
        <v>220</v>
      </c>
      <c r="I169" s="157" t="s">
        <v>28</v>
      </c>
      <c r="J169" s="43" t="s">
        <v>28</v>
      </c>
      <c r="K169" s="43" t="s">
        <v>28</v>
      </c>
      <c r="L169" s="43" t="s">
        <v>28</v>
      </c>
      <c r="M169" s="43" t="s">
        <v>28</v>
      </c>
      <c r="N169" s="43" t="s">
        <v>28</v>
      </c>
      <c r="O169" s="144">
        <v>1290</v>
      </c>
      <c r="P169" s="144" t="s">
        <v>28</v>
      </c>
      <c r="Q169" s="123" t="s">
        <v>28</v>
      </c>
      <c r="R169" s="135">
        <v>3.0310000000000001</v>
      </c>
      <c r="S169">
        <v>16.03</v>
      </c>
      <c r="T169">
        <v>183.2</v>
      </c>
      <c r="U169" s="151">
        <v>51.7488708327</v>
      </c>
      <c r="V169" s="170"/>
    </row>
    <row r="170" spans="1:22" ht="14.5">
      <c r="A170" s="22" t="s">
        <v>1065</v>
      </c>
      <c r="B170" s="186" t="s">
        <v>264</v>
      </c>
      <c r="C170" s="183" t="s">
        <v>26</v>
      </c>
      <c r="D170" s="135" t="s">
        <v>265</v>
      </c>
      <c r="E170" s="42" t="s">
        <v>820</v>
      </c>
      <c r="F170" t="s">
        <v>47</v>
      </c>
      <c r="G170" s="42" t="s">
        <v>951</v>
      </c>
      <c r="H170" s="163">
        <v>380</v>
      </c>
      <c r="I170" s="157" t="s">
        <v>28</v>
      </c>
      <c r="J170" s="43" t="s">
        <v>28</v>
      </c>
      <c r="K170" s="43" t="s">
        <v>28</v>
      </c>
      <c r="L170" s="43" t="s">
        <v>28</v>
      </c>
      <c r="M170" s="43" t="s">
        <v>28</v>
      </c>
      <c r="N170" s="43" t="s">
        <v>28</v>
      </c>
      <c r="O170" s="144">
        <v>2580</v>
      </c>
      <c r="P170" s="144" t="s">
        <v>28</v>
      </c>
      <c r="Q170" s="123" t="s">
        <v>28</v>
      </c>
      <c r="R170" s="135">
        <v>0.99</v>
      </c>
      <c r="S170">
        <v>8.81</v>
      </c>
      <c r="T170">
        <v>150.19999999999999</v>
      </c>
      <c r="U170" s="151">
        <v>34.737159483474528</v>
      </c>
      <c r="V170" s="170"/>
    </row>
    <row r="171" spans="1:22" ht="14.5">
      <c r="A171" s="22" t="s">
        <v>1015</v>
      </c>
      <c r="B171" s="186" t="s">
        <v>273</v>
      </c>
      <c r="C171" s="183" t="s">
        <v>26</v>
      </c>
      <c r="D171" s="135" t="s">
        <v>274</v>
      </c>
      <c r="E171" s="42" t="s">
        <v>822</v>
      </c>
      <c r="F171" s="121" t="s">
        <v>275</v>
      </c>
      <c r="G171" s="42" t="s">
        <v>915</v>
      </c>
      <c r="H171" s="163">
        <v>220</v>
      </c>
      <c r="I171" s="157" t="s">
        <v>28</v>
      </c>
      <c r="J171" s="43" t="s">
        <v>28</v>
      </c>
      <c r="K171" s="43" t="s">
        <v>28</v>
      </c>
      <c r="L171" s="43" t="s">
        <v>28</v>
      </c>
      <c r="M171" s="43" t="s">
        <v>28</v>
      </c>
      <c r="N171" s="43" t="s">
        <v>28</v>
      </c>
      <c r="O171" s="144">
        <v>1360</v>
      </c>
      <c r="P171" s="144" t="s">
        <v>28</v>
      </c>
      <c r="Q171" s="123" t="s">
        <v>28</v>
      </c>
      <c r="R171" s="135">
        <v>0.74099999999999999</v>
      </c>
      <c r="S171">
        <v>4.0579999999999998</v>
      </c>
      <c r="T171">
        <v>51.6</v>
      </c>
      <c r="U171" s="151">
        <v>13.818224816511336</v>
      </c>
      <c r="V171" s="170"/>
    </row>
    <row r="172" spans="1:22" ht="14.5">
      <c r="A172" s="22" t="s">
        <v>1016</v>
      </c>
      <c r="B172" s="186" t="s">
        <v>276</v>
      </c>
      <c r="C172" s="183" t="s">
        <v>26</v>
      </c>
      <c r="D172" s="135" t="s">
        <v>274</v>
      </c>
      <c r="E172" s="42" t="s">
        <v>822</v>
      </c>
      <c r="F172" s="121" t="s">
        <v>275</v>
      </c>
      <c r="G172" s="42" t="s">
        <v>915</v>
      </c>
      <c r="H172" s="163">
        <v>220</v>
      </c>
      <c r="I172" s="157" t="s">
        <v>28</v>
      </c>
      <c r="J172" s="43" t="s">
        <v>28</v>
      </c>
      <c r="K172" s="43" t="s">
        <v>28</v>
      </c>
      <c r="L172" s="43" t="s">
        <v>28</v>
      </c>
      <c r="M172" s="43" t="s">
        <v>28</v>
      </c>
      <c r="N172" s="43" t="s">
        <v>28</v>
      </c>
      <c r="O172" s="144">
        <v>1360</v>
      </c>
      <c r="P172" s="144" t="s">
        <v>28</v>
      </c>
      <c r="Q172" s="123" t="s">
        <v>28</v>
      </c>
      <c r="R172" s="135">
        <v>0.74399999999999999</v>
      </c>
      <c r="S172">
        <v>4.0069999999999997</v>
      </c>
      <c r="T172">
        <v>50.7</v>
      </c>
      <c r="U172" s="151">
        <v>13.610843264716072</v>
      </c>
      <c r="V172" s="170"/>
    </row>
    <row r="173" spans="1:22" ht="14.5">
      <c r="A173" s="22" t="s">
        <v>1018</v>
      </c>
      <c r="B173" s="186" t="s">
        <v>277</v>
      </c>
      <c r="C173" s="183" t="s">
        <v>26</v>
      </c>
      <c r="D173" s="160" t="s">
        <v>278</v>
      </c>
      <c r="E173" s="42" t="s">
        <v>911</v>
      </c>
      <c r="F173" s="121" t="s">
        <v>275</v>
      </c>
      <c r="G173" s="42" t="s">
        <v>916</v>
      </c>
      <c r="H173" s="163">
        <v>380</v>
      </c>
      <c r="I173" s="157" t="s">
        <v>28</v>
      </c>
      <c r="J173" s="43" t="s">
        <v>28</v>
      </c>
      <c r="K173" s="43" t="s">
        <v>28</v>
      </c>
      <c r="L173" s="43" t="s">
        <v>28</v>
      </c>
      <c r="M173" s="43" t="s">
        <v>28</v>
      </c>
      <c r="N173" s="43" t="s">
        <v>28</v>
      </c>
      <c r="O173" s="144">
        <v>2580</v>
      </c>
      <c r="P173" s="144" t="s">
        <v>28</v>
      </c>
      <c r="Q173" s="123" t="s">
        <v>28</v>
      </c>
      <c r="R173" s="135">
        <v>0.27100000000000002</v>
      </c>
      <c r="S173">
        <v>2.4529999999999998</v>
      </c>
      <c r="T173">
        <v>39.299999999999997</v>
      </c>
      <c r="U173" s="151">
        <v>9.375974797906899</v>
      </c>
      <c r="V173" s="170"/>
    </row>
    <row r="174" spans="1:22" ht="14.5">
      <c r="A174" s="22" t="s">
        <v>1208</v>
      </c>
      <c r="B174" s="186" t="s">
        <v>247</v>
      </c>
      <c r="C174" s="183" t="s">
        <v>26</v>
      </c>
      <c r="D174" s="135" t="s">
        <v>248</v>
      </c>
      <c r="E174" s="42" t="s">
        <v>817</v>
      </c>
      <c r="F174" s="121" t="s">
        <v>246</v>
      </c>
      <c r="G174" s="42" t="s">
        <v>918</v>
      </c>
      <c r="H174" s="163">
        <v>220</v>
      </c>
      <c r="I174" s="157" t="s">
        <v>28</v>
      </c>
      <c r="J174" s="43" t="s">
        <v>28</v>
      </c>
      <c r="K174" s="43" t="s">
        <v>28</v>
      </c>
      <c r="L174" s="43" t="s">
        <v>28</v>
      </c>
      <c r="M174" s="43" t="s">
        <v>28</v>
      </c>
      <c r="N174" s="43" t="s">
        <v>28</v>
      </c>
      <c r="O174" s="144" t="s">
        <v>28</v>
      </c>
      <c r="P174" s="144">
        <v>1221</v>
      </c>
      <c r="Q174" s="123">
        <v>1437</v>
      </c>
      <c r="R174" s="135">
        <v>3.4580000000000002</v>
      </c>
      <c r="S174">
        <v>21.81</v>
      </c>
      <c r="T174">
        <v>286.8</v>
      </c>
      <c r="U174" s="151">
        <v>75.524661649926671</v>
      </c>
      <c r="V174" s="170" t="s">
        <v>1289</v>
      </c>
    </row>
    <row r="175" spans="1:22" ht="14.5">
      <c r="A175" s="22" t="s">
        <v>1209</v>
      </c>
      <c r="B175" s="186" t="s">
        <v>290</v>
      </c>
      <c r="C175" s="183" t="s">
        <v>26</v>
      </c>
      <c r="D175" s="135" t="s">
        <v>245</v>
      </c>
      <c r="E175" s="42" t="s">
        <v>816</v>
      </c>
      <c r="F175" s="121" t="s">
        <v>246</v>
      </c>
      <c r="G175" s="42" t="s">
        <v>917</v>
      </c>
      <c r="H175" s="163">
        <v>380</v>
      </c>
      <c r="I175" s="157" t="s">
        <v>28</v>
      </c>
      <c r="J175" s="43" t="s">
        <v>28</v>
      </c>
      <c r="K175" s="43" t="s">
        <v>28</v>
      </c>
      <c r="L175" s="43" t="s">
        <v>28</v>
      </c>
      <c r="M175" s="43" t="s">
        <v>28</v>
      </c>
      <c r="N175" s="43" t="s">
        <v>28</v>
      </c>
      <c r="O175" s="144">
        <v>2580</v>
      </c>
      <c r="P175" s="144" t="s">
        <v>28</v>
      </c>
      <c r="Q175" s="123" t="s">
        <v>28</v>
      </c>
      <c r="R175" s="135">
        <v>0.47199999999999998</v>
      </c>
      <c r="S175">
        <v>4.5339999999999998</v>
      </c>
      <c r="T175">
        <v>68.8</v>
      </c>
      <c r="U175" s="151">
        <v>16.865777204623431</v>
      </c>
      <c r="V175" s="170"/>
    </row>
    <row r="176" spans="1:22" ht="14.5">
      <c r="A176" s="22" t="s">
        <v>1210</v>
      </c>
      <c r="B176" s="186" t="s">
        <v>291</v>
      </c>
      <c r="C176" s="183" t="s">
        <v>26</v>
      </c>
      <c r="D176" s="135" t="s">
        <v>47</v>
      </c>
      <c r="E176" s="42" t="s">
        <v>951</v>
      </c>
      <c r="F176" s="121" t="s">
        <v>246</v>
      </c>
      <c r="G176" s="42" t="s">
        <v>917</v>
      </c>
      <c r="H176" s="163">
        <v>380</v>
      </c>
      <c r="I176" s="157" t="s">
        <v>28</v>
      </c>
      <c r="J176" s="43" t="s">
        <v>28</v>
      </c>
      <c r="K176" s="43" t="s">
        <v>28</v>
      </c>
      <c r="L176" s="43" t="s">
        <v>28</v>
      </c>
      <c r="M176" s="43" t="s">
        <v>28</v>
      </c>
      <c r="N176" s="43" t="s">
        <v>28</v>
      </c>
      <c r="O176" s="144">
        <v>2580</v>
      </c>
      <c r="P176" s="144" t="s">
        <v>28</v>
      </c>
      <c r="Q176" s="123" t="s">
        <v>28</v>
      </c>
      <c r="R176" s="135">
        <v>1.827</v>
      </c>
      <c r="S176">
        <v>15.85</v>
      </c>
      <c r="T176">
        <v>271.7</v>
      </c>
      <c r="U176" s="151">
        <v>62.665835526350769</v>
      </c>
      <c r="V176" s="170"/>
    </row>
    <row r="177" spans="1:22" ht="14.5">
      <c r="A177" s="22" t="s">
        <v>1156</v>
      </c>
      <c r="B177" s="186" t="s">
        <v>279</v>
      </c>
      <c r="C177" s="183" t="s">
        <v>26</v>
      </c>
      <c r="D177" s="160" t="s">
        <v>147</v>
      </c>
      <c r="E177" s="42" t="s">
        <v>908</v>
      </c>
      <c r="F177" t="s">
        <v>280</v>
      </c>
      <c r="G177" s="42" t="s">
        <v>823</v>
      </c>
      <c r="H177" s="163">
        <v>380</v>
      </c>
      <c r="I177" s="157" t="s">
        <v>28</v>
      </c>
      <c r="J177" s="43" t="s">
        <v>28</v>
      </c>
      <c r="K177" s="43" t="s">
        <v>28</v>
      </c>
      <c r="L177" s="43" t="s">
        <v>28</v>
      </c>
      <c r="M177" s="43" t="s">
        <v>28</v>
      </c>
      <c r="N177" s="43" t="s">
        <v>28</v>
      </c>
      <c r="O177" s="144">
        <v>646</v>
      </c>
      <c r="P177" s="144" t="s">
        <v>28</v>
      </c>
      <c r="Q177" s="123" t="s">
        <v>28</v>
      </c>
      <c r="R177" s="135">
        <v>0.629</v>
      </c>
      <c r="S177">
        <v>5.9080000000000004</v>
      </c>
      <c r="T177">
        <v>99.5</v>
      </c>
      <c r="U177" s="151">
        <v>23.152781100220405</v>
      </c>
      <c r="V177" s="170"/>
    </row>
    <row r="178" spans="1:22" ht="14.5">
      <c r="A178" s="22" t="s">
        <v>1067</v>
      </c>
      <c r="B178" s="186" t="s">
        <v>281</v>
      </c>
      <c r="C178" s="183" t="s">
        <v>26</v>
      </c>
      <c r="D178" s="135" t="s">
        <v>191</v>
      </c>
      <c r="E178" s="42" t="s">
        <v>805</v>
      </c>
      <c r="F178" t="s">
        <v>36</v>
      </c>
      <c r="G178" s="42" t="s">
        <v>764</v>
      </c>
      <c r="H178" s="163">
        <v>380</v>
      </c>
      <c r="I178" s="157" t="s">
        <v>28</v>
      </c>
      <c r="J178" s="43" t="s">
        <v>28</v>
      </c>
      <c r="K178" s="43" t="s">
        <v>28</v>
      </c>
      <c r="L178" s="43" t="s">
        <v>28</v>
      </c>
      <c r="M178" s="43" t="s">
        <v>28</v>
      </c>
      <c r="N178" s="43" t="s">
        <v>28</v>
      </c>
      <c r="O178" s="144">
        <v>2720</v>
      </c>
      <c r="P178" s="144" t="s">
        <v>28</v>
      </c>
      <c r="Q178" s="123" t="s">
        <v>28</v>
      </c>
      <c r="R178" s="135">
        <v>1.081</v>
      </c>
      <c r="S178">
        <v>9.98</v>
      </c>
      <c r="T178">
        <v>171.1</v>
      </c>
      <c r="U178" s="151">
        <v>39.460415825160062</v>
      </c>
      <c r="V178" s="170"/>
    </row>
    <row r="179" spans="1:22" ht="14.5">
      <c r="A179" s="22" t="s">
        <v>1068</v>
      </c>
      <c r="B179" s="186" t="s">
        <v>282</v>
      </c>
      <c r="C179" s="183" t="s">
        <v>26</v>
      </c>
      <c r="D179" s="135" t="s">
        <v>191</v>
      </c>
      <c r="E179" s="42" t="s">
        <v>805</v>
      </c>
      <c r="F179" t="s">
        <v>36</v>
      </c>
      <c r="G179" s="42" t="s">
        <v>764</v>
      </c>
      <c r="H179" s="163">
        <v>380</v>
      </c>
      <c r="I179" s="157" t="s">
        <v>28</v>
      </c>
      <c r="J179" s="43" t="s">
        <v>28</v>
      </c>
      <c r="K179" s="43" t="s">
        <v>28</v>
      </c>
      <c r="L179" s="43" t="s">
        <v>28</v>
      </c>
      <c r="M179" s="43" t="s">
        <v>28</v>
      </c>
      <c r="N179" s="43" t="s">
        <v>28</v>
      </c>
      <c r="O179" s="144">
        <v>2720</v>
      </c>
      <c r="P179" s="144" t="s">
        <v>28</v>
      </c>
      <c r="Q179" s="123" t="s">
        <v>28</v>
      </c>
      <c r="R179" s="135">
        <v>1.081</v>
      </c>
      <c r="S179">
        <v>9.98</v>
      </c>
      <c r="T179">
        <v>171.1</v>
      </c>
      <c r="U179" s="151">
        <v>39.460415825160062</v>
      </c>
      <c r="V179" s="170"/>
    </row>
    <row r="180" spans="1:22" ht="14.5">
      <c r="A180" s="22" t="s">
        <v>1057</v>
      </c>
      <c r="B180" s="186" t="s">
        <v>283</v>
      </c>
      <c r="C180" s="183" t="s">
        <v>26</v>
      </c>
      <c r="D180" s="160" t="s">
        <v>91</v>
      </c>
      <c r="E180" s="42" t="s">
        <v>895</v>
      </c>
      <c r="F180" t="s">
        <v>94</v>
      </c>
      <c r="G180" s="42" t="s">
        <v>853</v>
      </c>
      <c r="H180" s="163">
        <v>380</v>
      </c>
      <c r="I180" s="157" t="s">
        <v>28</v>
      </c>
      <c r="J180" s="43" t="s">
        <v>28</v>
      </c>
      <c r="K180" s="43" t="s">
        <v>28</v>
      </c>
      <c r="L180" s="43" t="s">
        <v>28</v>
      </c>
      <c r="M180" s="43" t="s">
        <v>28</v>
      </c>
      <c r="N180" s="43" t="s">
        <v>28</v>
      </c>
      <c r="O180" s="144" t="s">
        <v>28</v>
      </c>
      <c r="P180" s="144">
        <v>2580</v>
      </c>
      <c r="Q180" s="123">
        <v>3150</v>
      </c>
      <c r="R180" s="135">
        <v>0.95499999999999996</v>
      </c>
      <c r="S180">
        <v>8.7650000000000006</v>
      </c>
      <c r="T180">
        <v>150.9</v>
      </c>
      <c r="U180" s="151">
        <v>34.728974720805326</v>
      </c>
      <c r="V180" s="170" t="s">
        <v>1289</v>
      </c>
    </row>
    <row r="181" spans="1:22" ht="14.5">
      <c r="A181" s="22" t="s">
        <v>1070</v>
      </c>
      <c r="B181" s="186" t="s">
        <v>284</v>
      </c>
      <c r="C181" s="183" t="s">
        <v>26</v>
      </c>
      <c r="D181" s="135" t="s">
        <v>285</v>
      </c>
      <c r="E181" s="42" t="s">
        <v>824</v>
      </c>
      <c r="F181" t="s">
        <v>94</v>
      </c>
      <c r="G181" s="42" t="s">
        <v>853</v>
      </c>
      <c r="H181" s="163">
        <v>380</v>
      </c>
      <c r="I181" s="157" t="s">
        <v>28</v>
      </c>
      <c r="J181" s="43" t="s">
        <v>28</v>
      </c>
      <c r="K181" s="43" t="s">
        <v>28</v>
      </c>
      <c r="L181" s="43" t="s">
        <v>28</v>
      </c>
      <c r="M181" s="43" t="s">
        <v>28</v>
      </c>
      <c r="N181" s="43" t="s">
        <v>28</v>
      </c>
      <c r="O181" s="144" t="s">
        <v>28</v>
      </c>
      <c r="P181" s="144">
        <v>2720</v>
      </c>
      <c r="Q181" s="123">
        <v>3150</v>
      </c>
      <c r="R181" s="135">
        <v>0.28199999999999997</v>
      </c>
      <c r="S181">
        <v>2.5950000000000002</v>
      </c>
      <c r="T181">
        <v>45.3</v>
      </c>
      <c r="U181" s="151">
        <v>10.353547114477047</v>
      </c>
      <c r="V181" s="170" t="s">
        <v>1289</v>
      </c>
    </row>
    <row r="182" spans="1:22" ht="14.5">
      <c r="A182" s="22" t="s">
        <v>1012</v>
      </c>
      <c r="B182" s="186" t="s">
        <v>292</v>
      </c>
      <c r="C182" s="183" t="s">
        <v>26</v>
      </c>
      <c r="D182" s="135" t="s">
        <v>293</v>
      </c>
      <c r="E182" s="42" t="s">
        <v>826</v>
      </c>
      <c r="F182" s="121" t="s">
        <v>278</v>
      </c>
      <c r="G182" s="42" t="s">
        <v>912</v>
      </c>
      <c r="H182" s="163">
        <v>220</v>
      </c>
      <c r="I182" s="157" t="s">
        <v>28</v>
      </c>
      <c r="J182" s="43" t="s">
        <v>28</v>
      </c>
      <c r="K182" s="43" t="s">
        <v>28</v>
      </c>
      <c r="L182" s="43" t="s">
        <v>28</v>
      </c>
      <c r="M182" s="43" t="s">
        <v>28</v>
      </c>
      <c r="N182" s="43" t="s">
        <v>28</v>
      </c>
      <c r="O182" s="144" t="s">
        <v>28</v>
      </c>
      <c r="P182" s="144">
        <v>1360</v>
      </c>
      <c r="Q182" s="123">
        <v>1846</v>
      </c>
      <c r="R182" s="135">
        <v>0.80900000000000005</v>
      </c>
      <c r="S182">
        <v>5.8010000000000002</v>
      </c>
      <c r="T182">
        <v>93.6</v>
      </c>
      <c r="U182" s="151">
        <v>22.251574113910937</v>
      </c>
      <c r="V182" s="170" t="s">
        <v>1289</v>
      </c>
    </row>
    <row r="183" spans="1:22" ht="14.5">
      <c r="A183" s="22" t="s">
        <v>1072</v>
      </c>
      <c r="B183" s="186" t="s">
        <v>294</v>
      </c>
      <c r="C183" s="183" t="s">
        <v>26</v>
      </c>
      <c r="D183" s="135" t="s">
        <v>293</v>
      </c>
      <c r="E183" s="42" t="s">
        <v>826</v>
      </c>
      <c r="F183" t="s">
        <v>295</v>
      </c>
      <c r="G183" s="42" t="s">
        <v>849</v>
      </c>
      <c r="H183" s="163">
        <v>220</v>
      </c>
      <c r="I183" s="157" t="s">
        <v>28</v>
      </c>
      <c r="J183" s="43" t="s">
        <v>28</v>
      </c>
      <c r="K183" s="43" t="s">
        <v>28</v>
      </c>
      <c r="L183" s="43" t="s">
        <v>28</v>
      </c>
      <c r="M183" s="43" t="s">
        <v>28</v>
      </c>
      <c r="N183" s="43" t="s">
        <v>28</v>
      </c>
      <c r="O183" s="144">
        <v>1360</v>
      </c>
      <c r="P183" s="144" t="s">
        <v>28</v>
      </c>
      <c r="Q183" s="123" t="s">
        <v>28</v>
      </c>
      <c r="R183" s="135">
        <v>0.47699999999999998</v>
      </c>
      <c r="S183">
        <v>2.5499999999999998</v>
      </c>
      <c r="T183">
        <v>33.6</v>
      </c>
      <c r="U183" s="151">
        <v>8.8391623545604983</v>
      </c>
      <c r="V183" s="170"/>
    </row>
    <row r="184" spans="1:22" ht="14.5">
      <c r="A184" s="22" t="s">
        <v>1076</v>
      </c>
      <c r="B184" s="186" t="s">
        <v>302</v>
      </c>
      <c r="C184" s="183" t="s">
        <v>26</v>
      </c>
      <c r="D184" s="135" t="s">
        <v>303</v>
      </c>
      <c r="E184" s="42" t="s">
        <v>829</v>
      </c>
      <c r="F184" t="s">
        <v>304</v>
      </c>
      <c r="G184" s="42" t="s">
        <v>868</v>
      </c>
      <c r="H184" s="163">
        <v>220</v>
      </c>
      <c r="I184" s="157" t="s">
        <v>28</v>
      </c>
      <c r="J184" s="43" t="s">
        <v>28</v>
      </c>
      <c r="K184" s="43" t="s">
        <v>28</v>
      </c>
      <c r="L184" s="43" t="s">
        <v>28</v>
      </c>
      <c r="M184" s="43" t="s">
        <v>28</v>
      </c>
      <c r="N184" s="43" t="s">
        <v>28</v>
      </c>
      <c r="O184" s="144">
        <v>1004</v>
      </c>
      <c r="P184" s="144" t="s">
        <v>28</v>
      </c>
      <c r="Q184" s="123" t="s">
        <v>28</v>
      </c>
      <c r="R184" s="135">
        <v>0.20899999999999999</v>
      </c>
      <c r="S184">
        <v>1.081</v>
      </c>
      <c r="T184">
        <v>12.8</v>
      </c>
      <c r="U184" s="151">
        <v>3.5521329626578866</v>
      </c>
      <c r="V184" s="170"/>
    </row>
    <row r="185" spans="1:22" ht="14.5">
      <c r="A185" s="22" t="s">
        <v>1188</v>
      </c>
      <c r="B185" s="186" t="s">
        <v>39</v>
      </c>
      <c r="C185" s="183" t="s">
        <v>26</v>
      </c>
      <c r="D185" s="135" t="s">
        <v>40</v>
      </c>
      <c r="E185" s="42" t="s">
        <v>766</v>
      </c>
      <c r="F185" t="s">
        <v>41</v>
      </c>
      <c r="G185" s="42" t="s">
        <v>799</v>
      </c>
      <c r="H185" s="163">
        <v>220</v>
      </c>
      <c r="I185" s="157" t="s">
        <v>28</v>
      </c>
      <c r="J185" s="43" t="s">
        <v>28</v>
      </c>
      <c r="K185" s="43" t="s">
        <v>28</v>
      </c>
      <c r="L185" s="43" t="s">
        <v>28</v>
      </c>
      <c r="M185" s="43" t="s">
        <v>28</v>
      </c>
      <c r="N185" s="43" t="s">
        <v>28</v>
      </c>
      <c r="O185" s="144">
        <v>1290</v>
      </c>
      <c r="P185" s="144" t="s">
        <v>28</v>
      </c>
      <c r="Q185" s="123" t="s">
        <v>28</v>
      </c>
      <c r="R185" s="135">
        <v>1.1240000000000001</v>
      </c>
      <c r="S185">
        <v>5.8959999999999999</v>
      </c>
      <c r="T185">
        <v>77.3</v>
      </c>
      <c r="U185" s="151">
        <v>20.386368323563882</v>
      </c>
      <c r="V185" s="170"/>
    </row>
    <row r="186" spans="1:22" ht="14.5">
      <c r="A186" s="22" t="s">
        <v>1223</v>
      </c>
      <c r="B186" s="186" t="s">
        <v>286</v>
      </c>
      <c r="C186" s="183" t="s">
        <v>26</v>
      </c>
      <c r="D186" s="160" t="s">
        <v>44</v>
      </c>
      <c r="E186" s="42" t="s">
        <v>897</v>
      </c>
      <c r="F186" t="s">
        <v>287</v>
      </c>
      <c r="G186" s="42" t="s">
        <v>867</v>
      </c>
      <c r="H186" s="163">
        <v>380</v>
      </c>
      <c r="I186" s="157" t="s">
        <v>28</v>
      </c>
      <c r="J186" s="43" t="s">
        <v>28</v>
      </c>
      <c r="K186" s="43" t="s">
        <v>28</v>
      </c>
      <c r="L186" s="43" t="s">
        <v>28</v>
      </c>
      <c r="M186" s="43" t="s">
        <v>28</v>
      </c>
      <c r="N186" s="43" t="s">
        <v>28</v>
      </c>
      <c r="O186" s="144" t="s">
        <v>28</v>
      </c>
      <c r="P186" s="144">
        <v>2580</v>
      </c>
      <c r="Q186" s="123">
        <v>3150</v>
      </c>
      <c r="R186" s="135">
        <v>1.304</v>
      </c>
      <c r="S186">
        <v>11.93</v>
      </c>
      <c r="T186">
        <v>205.5</v>
      </c>
      <c r="U186" s="151">
        <v>47.282182719474669</v>
      </c>
      <c r="V186" s="170" t="s">
        <v>1289</v>
      </c>
    </row>
    <row r="187" spans="1:22" ht="14.5">
      <c r="A187" s="22" t="s">
        <v>1215</v>
      </c>
      <c r="B187" s="186" t="s">
        <v>311</v>
      </c>
      <c r="C187" s="183" t="s">
        <v>26</v>
      </c>
      <c r="D187" s="160" t="s">
        <v>222</v>
      </c>
      <c r="E187" s="42" t="s">
        <v>902</v>
      </c>
      <c r="F187" s="121" t="s">
        <v>74</v>
      </c>
      <c r="G187" s="42" t="s">
        <v>920</v>
      </c>
      <c r="H187" s="163">
        <v>220</v>
      </c>
      <c r="I187" s="157" t="s">
        <v>28</v>
      </c>
      <c r="J187" s="43" t="s">
        <v>28</v>
      </c>
      <c r="K187" s="43" t="s">
        <v>28</v>
      </c>
      <c r="L187" s="43" t="s">
        <v>28</v>
      </c>
      <c r="M187" s="43" t="s">
        <v>28</v>
      </c>
      <c r="N187" s="43" t="s">
        <v>28</v>
      </c>
      <c r="O187" s="144" t="s">
        <v>28</v>
      </c>
      <c r="P187" s="144">
        <v>631</v>
      </c>
      <c r="Q187" s="123">
        <v>740</v>
      </c>
      <c r="R187" s="135">
        <v>1.181</v>
      </c>
      <c r="S187">
        <v>5.2080000000000002</v>
      </c>
      <c r="T187">
        <v>37.6</v>
      </c>
      <c r="U187" s="151">
        <v>13.362902272339849</v>
      </c>
      <c r="V187" s="170"/>
    </row>
    <row r="188" spans="1:22" ht="14.5">
      <c r="A188" s="22" t="s">
        <v>1237</v>
      </c>
      <c r="B188" s="186" t="s">
        <v>328</v>
      </c>
      <c r="C188" s="183" t="s">
        <v>26</v>
      </c>
      <c r="D188" s="135" t="s">
        <v>320</v>
      </c>
      <c r="E188" s="42" t="s">
        <v>832</v>
      </c>
      <c r="F188" t="s">
        <v>41</v>
      </c>
      <c r="G188" s="42" t="s">
        <v>799</v>
      </c>
      <c r="H188" s="163">
        <v>220</v>
      </c>
      <c r="I188" s="157" t="s">
        <v>28</v>
      </c>
      <c r="J188" s="43" t="s">
        <v>28</v>
      </c>
      <c r="K188" s="43" t="s">
        <v>28</v>
      </c>
      <c r="L188" s="43" t="s">
        <v>28</v>
      </c>
      <c r="M188" s="43" t="s">
        <v>28</v>
      </c>
      <c r="N188" s="43" t="s">
        <v>28</v>
      </c>
      <c r="O188" s="144" t="s">
        <v>28</v>
      </c>
      <c r="P188" s="144">
        <v>850</v>
      </c>
      <c r="Q188" s="123">
        <v>1523</v>
      </c>
      <c r="R188" s="135">
        <v>3.9049999999999998</v>
      </c>
      <c r="S188">
        <v>20.86</v>
      </c>
      <c r="T188">
        <v>273.2</v>
      </c>
      <c r="U188" s="151">
        <v>72.088980152640616</v>
      </c>
      <c r="V188" s="170" t="s">
        <v>1289</v>
      </c>
    </row>
    <row r="189" spans="1:22" ht="14.5">
      <c r="A189" s="22" t="s">
        <v>1193</v>
      </c>
      <c r="B189" s="186" t="s">
        <v>354</v>
      </c>
      <c r="C189" s="183" t="s">
        <v>26</v>
      </c>
      <c r="D189" s="160" t="s">
        <v>68</v>
      </c>
      <c r="E189" s="42" t="s">
        <v>877</v>
      </c>
      <c r="F189" s="121" t="s">
        <v>76</v>
      </c>
      <c r="G189" s="42" t="s">
        <v>881</v>
      </c>
      <c r="H189" s="163">
        <v>220</v>
      </c>
      <c r="I189" s="157" t="s">
        <v>28</v>
      </c>
      <c r="J189" s="43" t="s">
        <v>28</v>
      </c>
      <c r="K189" s="43" t="s">
        <v>28</v>
      </c>
      <c r="L189" s="43" t="s">
        <v>28</v>
      </c>
      <c r="M189" s="43" t="s">
        <v>28</v>
      </c>
      <c r="N189" s="43" t="s">
        <v>28</v>
      </c>
      <c r="O189" s="144" t="s">
        <v>28</v>
      </c>
      <c r="P189" s="144">
        <v>1630</v>
      </c>
      <c r="Q189" s="123">
        <v>2052</v>
      </c>
      <c r="R189" s="135">
        <v>0.42399999999999999</v>
      </c>
      <c r="S189">
        <v>3.415</v>
      </c>
      <c r="T189">
        <v>43.1</v>
      </c>
      <c r="U189" s="151">
        <v>11.585248964332038</v>
      </c>
      <c r="V189" s="170" t="s">
        <v>1289</v>
      </c>
    </row>
    <row r="190" spans="1:22" ht="14.5">
      <c r="A190" s="22" t="s">
        <v>972</v>
      </c>
      <c r="B190" s="186" t="s">
        <v>25</v>
      </c>
      <c r="C190" s="183" t="s">
        <v>26</v>
      </c>
      <c r="D190" s="135" t="s">
        <v>27</v>
      </c>
      <c r="E190" s="42" t="s">
        <v>761</v>
      </c>
      <c r="F190" s="121" t="s">
        <v>29</v>
      </c>
      <c r="G190" s="42" t="s">
        <v>874</v>
      </c>
      <c r="H190" s="163">
        <v>380</v>
      </c>
      <c r="I190" s="157" t="s">
        <v>28</v>
      </c>
      <c r="J190" s="43" t="s">
        <v>28</v>
      </c>
      <c r="K190" s="43" t="s">
        <v>28</v>
      </c>
      <c r="L190" s="43" t="s">
        <v>28</v>
      </c>
      <c r="M190" s="43" t="s">
        <v>28</v>
      </c>
      <c r="N190" s="43" t="s">
        <v>28</v>
      </c>
      <c r="O190" s="144">
        <v>2720</v>
      </c>
      <c r="P190" s="144" t="s">
        <v>28</v>
      </c>
      <c r="Q190" s="123" t="s">
        <v>28</v>
      </c>
      <c r="R190" s="135">
        <v>0.83399999999999996</v>
      </c>
      <c r="S190">
        <v>7.71</v>
      </c>
      <c r="T190">
        <v>133.69999999999999</v>
      </c>
      <c r="U190" s="151">
        <v>30.659443992582791</v>
      </c>
      <c r="V190" s="170"/>
    </row>
    <row r="191" spans="1:22" ht="14.5">
      <c r="A191" s="22" t="s">
        <v>1132</v>
      </c>
      <c r="B191" s="186" t="s">
        <v>312</v>
      </c>
      <c r="C191" s="183" t="s">
        <v>26</v>
      </c>
      <c r="D191" s="160" t="s">
        <v>136</v>
      </c>
      <c r="E191" s="42" t="s">
        <v>906</v>
      </c>
      <c r="F191" t="s">
        <v>313</v>
      </c>
      <c r="G191" s="42" t="s">
        <v>851</v>
      </c>
      <c r="H191" s="163">
        <v>380</v>
      </c>
      <c r="I191" s="157" t="s">
        <v>28</v>
      </c>
      <c r="J191" s="43" t="s">
        <v>28</v>
      </c>
      <c r="K191" s="43" t="s">
        <v>28</v>
      </c>
      <c r="L191" s="43" t="s">
        <v>28</v>
      </c>
      <c r="M191" s="43" t="s">
        <v>28</v>
      </c>
      <c r="N191" s="43" t="s">
        <v>28</v>
      </c>
      <c r="O191" s="144" t="s">
        <v>28</v>
      </c>
      <c r="P191" s="144">
        <v>2580</v>
      </c>
      <c r="Q191" s="123">
        <v>2770</v>
      </c>
      <c r="R191" s="135">
        <v>1.01</v>
      </c>
      <c r="S191">
        <v>8.6999999999999993</v>
      </c>
      <c r="T191">
        <v>150.4</v>
      </c>
      <c r="U191" s="151">
        <v>34.542592278966779</v>
      </c>
      <c r="V191" s="170"/>
    </row>
    <row r="192" spans="1:22" ht="14.5">
      <c r="A192" s="22" t="s">
        <v>1017</v>
      </c>
      <c r="B192" s="186" t="s">
        <v>316</v>
      </c>
      <c r="C192" s="183" t="s">
        <v>26</v>
      </c>
      <c r="D192" s="135" t="s">
        <v>268</v>
      </c>
      <c r="E192" s="42" t="s">
        <v>957</v>
      </c>
      <c r="F192" s="121" t="s">
        <v>275</v>
      </c>
      <c r="G192" s="42" t="s">
        <v>916</v>
      </c>
      <c r="H192" s="163">
        <v>380</v>
      </c>
      <c r="I192" s="157" t="s">
        <v>28</v>
      </c>
      <c r="J192" s="43" t="s">
        <v>28</v>
      </c>
      <c r="K192" s="43" t="s">
        <v>28</v>
      </c>
      <c r="L192" s="43" t="s">
        <v>28</v>
      </c>
      <c r="M192" s="43" t="s">
        <v>28</v>
      </c>
      <c r="N192" s="43" t="s">
        <v>28</v>
      </c>
      <c r="O192" s="144">
        <v>2720</v>
      </c>
      <c r="P192" s="144" t="s">
        <v>28</v>
      </c>
      <c r="Q192" s="123" t="s">
        <v>28</v>
      </c>
      <c r="R192" s="135">
        <v>0.51900000000000002</v>
      </c>
      <c r="S192">
        <v>4.78</v>
      </c>
      <c r="T192">
        <v>83.5</v>
      </c>
      <c r="U192" s="151">
        <v>19.07781214512022</v>
      </c>
      <c r="V192" s="170"/>
    </row>
    <row r="193" spans="1:22" ht="14.5">
      <c r="A193" s="22" t="s">
        <v>1030</v>
      </c>
      <c r="B193" s="186" t="s">
        <v>317</v>
      </c>
      <c r="C193" s="183" t="s">
        <v>26</v>
      </c>
      <c r="D193" s="135" t="s">
        <v>72</v>
      </c>
      <c r="E193" s="42" t="s">
        <v>955</v>
      </c>
      <c r="F193" s="121" t="s">
        <v>74</v>
      </c>
      <c r="G193" s="42" t="s">
        <v>919</v>
      </c>
      <c r="H193" s="163">
        <v>380</v>
      </c>
      <c r="I193" s="157" t="s">
        <v>28</v>
      </c>
      <c r="J193" s="43" t="s">
        <v>28</v>
      </c>
      <c r="K193" s="43" t="s">
        <v>28</v>
      </c>
      <c r="L193" s="43" t="s">
        <v>28</v>
      </c>
      <c r="M193" s="43" t="s">
        <v>28</v>
      </c>
      <c r="N193" s="43" t="s">
        <v>28</v>
      </c>
      <c r="O193" s="144">
        <v>2565</v>
      </c>
      <c r="P193" s="144" t="s">
        <v>28</v>
      </c>
      <c r="Q193" s="123" t="s">
        <v>28</v>
      </c>
      <c r="R193" s="135">
        <v>1.69</v>
      </c>
      <c r="S193">
        <v>15.65</v>
      </c>
      <c r="T193">
        <v>270.89999999999998</v>
      </c>
      <c r="U193" s="151">
        <v>62.177471267097253</v>
      </c>
      <c r="V193" s="170"/>
    </row>
    <row r="194" spans="1:22" ht="14.5">
      <c r="A194" s="22" t="s">
        <v>1066</v>
      </c>
      <c r="B194" s="186" t="s">
        <v>318</v>
      </c>
      <c r="C194" s="183" t="s">
        <v>26</v>
      </c>
      <c r="D194" s="160" t="s">
        <v>44</v>
      </c>
      <c r="E194" s="42" t="s">
        <v>897</v>
      </c>
      <c r="F194" t="s">
        <v>72</v>
      </c>
      <c r="G194" s="42" t="s">
        <v>955</v>
      </c>
      <c r="H194" s="163">
        <v>380</v>
      </c>
      <c r="I194" s="157" t="s">
        <v>28</v>
      </c>
      <c r="J194" s="43" t="s">
        <v>28</v>
      </c>
      <c r="K194" s="43" t="s">
        <v>28</v>
      </c>
      <c r="L194" s="43" t="s">
        <v>28</v>
      </c>
      <c r="M194" s="43" t="s">
        <v>28</v>
      </c>
      <c r="N194" s="43" t="s">
        <v>28</v>
      </c>
      <c r="O194" s="144">
        <v>2720</v>
      </c>
      <c r="P194" s="144" t="s">
        <v>28</v>
      </c>
      <c r="Q194" s="123" t="s">
        <v>28</v>
      </c>
      <c r="R194" s="135">
        <v>2.0339999999999998</v>
      </c>
      <c r="S194">
        <v>18.829999999999998</v>
      </c>
      <c r="T194">
        <v>325.89999999999998</v>
      </c>
      <c r="U194" s="151">
        <v>74.806394333970204</v>
      </c>
      <c r="V194" s="170"/>
    </row>
    <row r="195" spans="1:22" ht="14.5">
      <c r="A195" s="22" t="s">
        <v>1133</v>
      </c>
      <c r="B195" s="186" t="s">
        <v>319</v>
      </c>
      <c r="C195" s="183" t="s">
        <v>26</v>
      </c>
      <c r="D195" s="160" t="s">
        <v>136</v>
      </c>
      <c r="E195" s="42" t="s">
        <v>907</v>
      </c>
      <c r="F195" t="s">
        <v>320</v>
      </c>
      <c r="G195" s="42" t="s">
        <v>832</v>
      </c>
      <c r="H195" s="163">
        <v>220</v>
      </c>
      <c r="I195" s="157" t="s">
        <v>28</v>
      </c>
      <c r="J195" s="43" t="s">
        <v>28</v>
      </c>
      <c r="K195" s="43" t="s">
        <v>28</v>
      </c>
      <c r="L195" s="43" t="s">
        <v>28</v>
      </c>
      <c r="M195" s="43" t="s">
        <v>28</v>
      </c>
      <c r="N195" s="43" t="s">
        <v>28</v>
      </c>
      <c r="O195" s="144" t="s">
        <v>28</v>
      </c>
      <c r="P195" s="144">
        <v>1290</v>
      </c>
      <c r="Q195" s="123">
        <v>1773</v>
      </c>
      <c r="R195" s="135">
        <v>1.466</v>
      </c>
      <c r="S195">
        <v>7.7450000000000001</v>
      </c>
      <c r="T195">
        <v>99.9</v>
      </c>
      <c r="U195" s="151">
        <v>26.562248610920285</v>
      </c>
      <c r="V195" s="170"/>
    </row>
    <row r="196" spans="1:22" ht="14.5">
      <c r="A196" s="22" t="s">
        <v>1139</v>
      </c>
      <c r="B196" s="186" t="s">
        <v>321</v>
      </c>
      <c r="C196" s="183" t="s">
        <v>26</v>
      </c>
      <c r="D196" s="160" t="s">
        <v>136</v>
      </c>
      <c r="E196" s="42" t="s">
        <v>907</v>
      </c>
      <c r="F196" t="s">
        <v>322</v>
      </c>
      <c r="G196" s="42" t="s">
        <v>870</v>
      </c>
      <c r="H196" s="163">
        <v>220</v>
      </c>
      <c r="I196" s="157" t="s">
        <v>28</v>
      </c>
      <c r="J196" s="43" t="s">
        <v>28</v>
      </c>
      <c r="K196" s="43" t="s">
        <v>28</v>
      </c>
      <c r="L196" s="43" t="s">
        <v>28</v>
      </c>
      <c r="M196" s="43" t="s">
        <v>28</v>
      </c>
      <c r="N196" s="43" t="s">
        <v>28</v>
      </c>
      <c r="O196" s="144">
        <v>1290</v>
      </c>
      <c r="P196" s="144" t="s">
        <v>28</v>
      </c>
      <c r="Q196" s="123" t="s">
        <v>28</v>
      </c>
      <c r="R196" s="135">
        <v>1.2849999999999999</v>
      </c>
      <c r="S196">
        <v>6.9589999999999996</v>
      </c>
      <c r="T196">
        <v>87.6</v>
      </c>
      <c r="U196" s="151">
        <v>23.577451130620656</v>
      </c>
      <c r="V196" s="170"/>
    </row>
    <row r="197" spans="1:22" ht="14.5">
      <c r="A197" s="22" t="s">
        <v>1046</v>
      </c>
      <c r="B197" s="186" t="s">
        <v>368</v>
      </c>
      <c r="C197" s="183" t="s">
        <v>26</v>
      </c>
      <c r="D197" s="160" t="s">
        <v>65</v>
      </c>
      <c r="E197" s="42" t="s">
        <v>891</v>
      </c>
      <c r="F197" t="s">
        <v>369</v>
      </c>
      <c r="G197" s="42" t="s">
        <v>894</v>
      </c>
      <c r="H197" s="163">
        <v>380</v>
      </c>
      <c r="I197" s="157" t="s">
        <v>28</v>
      </c>
      <c r="J197" s="43" t="s">
        <v>28</v>
      </c>
      <c r="K197" s="43" t="s">
        <v>28</v>
      </c>
      <c r="L197" s="43" t="s">
        <v>28</v>
      </c>
      <c r="M197" s="43" t="s">
        <v>28</v>
      </c>
      <c r="N197" s="43" t="s">
        <v>28</v>
      </c>
      <c r="O197" s="144" t="s">
        <v>28</v>
      </c>
      <c r="P197" s="144">
        <v>2580</v>
      </c>
      <c r="Q197" s="123">
        <v>3096</v>
      </c>
      <c r="R197" s="135">
        <v>1.03</v>
      </c>
      <c r="S197">
        <v>9.86</v>
      </c>
      <c r="T197">
        <v>170.8</v>
      </c>
      <c r="U197" s="151">
        <v>39.188060754019403</v>
      </c>
      <c r="V197" s="170" t="s">
        <v>1289</v>
      </c>
    </row>
    <row r="198" spans="1:22" ht="14.5">
      <c r="A198" s="22" t="s">
        <v>1125</v>
      </c>
      <c r="B198" s="186" t="s">
        <v>370</v>
      </c>
      <c r="C198" s="183" t="s">
        <v>26</v>
      </c>
      <c r="D198" s="135" t="s">
        <v>371</v>
      </c>
      <c r="E198" s="42" t="s">
        <v>840</v>
      </c>
      <c r="F198" t="s">
        <v>369</v>
      </c>
      <c r="G198" s="42" t="s">
        <v>894</v>
      </c>
      <c r="H198" s="163">
        <v>380</v>
      </c>
      <c r="I198" s="157" t="s">
        <v>28</v>
      </c>
      <c r="J198" s="43" t="s">
        <v>28</v>
      </c>
      <c r="K198" s="43" t="s">
        <v>28</v>
      </c>
      <c r="L198" s="43" t="s">
        <v>28</v>
      </c>
      <c r="M198" s="43" t="s">
        <v>28</v>
      </c>
      <c r="N198" s="43" t="s">
        <v>28</v>
      </c>
      <c r="O198" s="144">
        <v>673</v>
      </c>
      <c r="P198" s="144" t="s">
        <v>28</v>
      </c>
      <c r="Q198" s="123" t="s">
        <v>28</v>
      </c>
      <c r="R198" s="135">
        <v>0.01</v>
      </c>
      <c r="S198">
        <v>0.08</v>
      </c>
      <c r="T198">
        <v>1.5</v>
      </c>
      <c r="U198" s="151">
        <v>0.33079733725307525</v>
      </c>
      <c r="V198" s="170"/>
    </row>
    <row r="199" spans="1:22" ht="14.5">
      <c r="A199" s="22" t="s">
        <v>1140</v>
      </c>
      <c r="B199" s="186" t="s">
        <v>372</v>
      </c>
      <c r="C199" s="183" t="s">
        <v>26</v>
      </c>
      <c r="D199" s="135" t="s">
        <v>57</v>
      </c>
      <c r="E199" s="42" t="s">
        <v>954</v>
      </c>
      <c r="F199" t="s">
        <v>369</v>
      </c>
      <c r="G199" s="42" t="s">
        <v>894</v>
      </c>
      <c r="H199" s="163">
        <v>380</v>
      </c>
      <c r="I199" s="157" t="s">
        <v>28</v>
      </c>
      <c r="J199" s="43" t="s">
        <v>28</v>
      </c>
      <c r="K199" s="43" t="s">
        <v>28</v>
      </c>
      <c r="L199" s="43" t="s">
        <v>28</v>
      </c>
      <c r="M199" s="43" t="s">
        <v>28</v>
      </c>
      <c r="N199" s="43" t="s">
        <v>28</v>
      </c>
      <c r="O199" s="144">
        <v>3150</v>
      </c>
      <c r="P199" s="144" t="s">
        <v>28</v>
      </c>
      <c r="Q199" s="123" t="s">
        <v>28</v>
      </c>
      <c r="R199" s="135">
        <v>0.47</v>
      </c>
      <c r="S199">
        <v>4.5199999999999996</v>
      </c>
      <c r="T199">
        <v>77.5</v>
      </c>
      <c r="U199" s="151">
        <v>17.872752884466298</v>
      </c>
      <c r="V199" s="170"/>
    </row>
    <row r="200" spans="1:22" ht="14.5">
      <c r="A200" s="22" t="s">
        <v>1004</v>
      </c>
      <c r="B200" s="186" t="s">
        <v>326</v>
      </c>
      <c r="C200" s="183" t="s">
        <v>26</v>
      </c>
      <c r="D200" s="135" t="s">
        <v>57</v>
      </c>
      <c r="E200" s="42" t="s">
        <v>954</v>
      </c>
      <c r="F200" s="121" t="s">
        <v>76</v>
      </c>
      <c r="G200" s="42" t="s">
        <v>910</v>
      </c>
      <c r="H200" s="163">
        <v>380</v>
      </c>
      <c r="I200" s="157" t="s">
        <v>28</v>
      </c>
      <c r="J200" s="43" t="s">
        <v>28</v>
      </c>
      <c r="K200" s="43" t="s">
        <v>28</v>
      </c>
      <c r="L200" s="43" t="s">
        <v>28</v>
      </c>
      <c r="M200" s="43" t="s">
        <v>28</v>
      </c>
      <c r="N200" s="43" t="s">
        <v>28</v>
      </c>
      <c r="O200" s="144" t="s">
        <v>28</v>
      </c>
      <c r="P200" s="144">
        <v>2580</v>
      </c>
      <c r="Q200" s="123">
        <v>3150</v>
      </c>
      <c r="R200" s="135">
        <v>0.628</v>
      </c>
      <c r="S200">
        <v>5.5819999999999999</v>
      </c>
      <c r="T200">
        <v>97</v>
      </c>
      <c r="U200" s="151">
        <v>22.220414971617995</v>
      </c>
      <c r="V200" s="170"/>
    </row>
    <row r="201" spans="1:22" ht="14.5">
      <c r="A201" s="22" t="s">
        <v>1005</v>
      </c>
      <c r="B201" s="186" t="s">
        <v>327</v>
      </c>
      <c r="C201" s="183" t="s">
        <v>26</v>
      </c>
      <c r="D201" s="135" t="s">
        <v>57</v>
      </c>
      <c r="E201" s="42" t="s">
        <v>954</v>
      </c>
      <c r="F201" s="121" t="s">
        <v>76</v>
      </c>
      <c r="G201" s="42" t="s">
        <v>910</v>
      </c>
      <c r="H201" s="163">
        <v>380</v>
      </c>
      <c r="I201" s="157" t="s">
        <v>28</v>
      </c>
      <c r="J201" s="43" t="s">
        <v>28</v>
      </c>
      <c r="K201" s="43" t="s">
        <v>28</v>
      </c>
      <c r="L201" s="43" t="s">
        <v>28</v>
      </c>
      <c r="M201" s="43" t="s">
        <v>28</v>
      </c>
      <c r="N201" s="43" t="s">
        <v>28</v>
      </c>
      <c r="O201" s="144" t="s">
        <v>28</v>
      </c>
      <c r="P201" s="144">
        <v>2580</v>
      </c>
      <c r="Q201" s="123">
        <v>3150</v>
      </c>
      <c r="R201" s="135">
        <v>0.628</v>
      </c>
      <c r="S201">
        <v>5.585</v>
      </c>
      <c r="T201">
        <v>97.1</v>
      </c>
      <c r="U201" s="151">
        <v>22.237839207540887</v>
      </c>
      <c r="V201" s="170"/>
    </row>
    <row r="202" spans="1:22" ht="14.5">
      <c r="A202" s="22" t="s">
        <v>979</v>
      </c>
      <c r="B202" s="186" t="s">
        <v>329</v>
      </c>
      <c r="C202" s="183" t="s">
        <v>26</v>
      </c>
      <c r="D202" s="135" t="s">
        <v>40</v>
      </c>
      <c r="E202" s="42" t="s">
        <v>766</v>
      </c>
      <c r="F202" s="121" t="s">
        <v>81</v>
      </c>
      <c r="G202" s="42" t="s">
        <v>878</v>
      </c>
      <c r="H202" s="163">
        <v>220</v>
      </c>
      <c r="I202" s="157" t="s">
        <v>28</v>
      </c>
      <c r="J202" s="43" t="s">
        <v>28</v>
      </c>
      <c r="K202" s="43" t="s">
        <v>28</v>
      </c>
      <c r="L202" s="43" t="s">
        <v>28</v>
      </c>
      <c r="M202" s="43" t="s">
        <v>28</v>
      </c>
      <c r="N202" s="43" t="s">
        <v>28</v>
      </c>
      <c r="O202" s="144" t="s">
        <v>28</v>
      </c>
      <c r="P202" s="144">
        <v>886</v>
      </c>
      <c r="Q202" s="123">
        <v>1282</v>
      </c>
      <c r="R202" s="135">
        <v>6.7549999999999999</v>
      </c>
      <c r="S202">
        <v>35.33</v>
      </c>
      <c r="T202">
        <v>445.9</v>
      </c>
      <c r="U202" s="151">
        <v>119.85659534006493</v>
      </c>
      <c r="V202" s="170"/>
    </row>
    <row r="203" spans="1:22" ht="14.5">
      <c r="A203" s="22" t="s">
        <v>1101</v>
      </c>
      <c r="B203" s="186" t="s">
        <v>373</v>
      </c>
      <c r="C203" s="183" t="s">
        <v>26</v>
      </c>
      <c r="D203" s="135" t="s">
        <v>50</v>
      </c>
      <c r="E203" s="42" t="s">
        <v>841</v>
      </c>
      <c r="F203" t="s">
        <v>374</v>
      </c>
      <c r="G203" s="42" t="s">
        <v>931</v>
      </c>
      <c r="H203" s="163">
        <v>220</v>
      </c>
      <c r="I203" s="157" t="s">
        <v>28</v>
      </c>
      <c r="J203" s="43" t="s">
        <v>28</v>
      </c>
      <c r="K203" s="43" t="s">
        <v>28</v>
      </c>
      <c r="L203" s="43" t="s">
        <v>28</v>
      </c>
      <c r="M203" s="43" t="s">
        <v>28</v>
      </c>
      <c r="N203" s="43" t="s">
        <v>28</v>
      </c>
      <c r="O203" s="144">
        <v>1128</v>
      </c>
      <c r="P203" s="144" t="s">
        <v>28</v>
      </c>
      <c r="Q203" s="123" t="s">
        <v>28</v>
      </c>
      <c r="R203" s="135">
        <v>5.7910000000000004</v>
      </c>
      <c r="S203">
        <v>31.39</v>
      </c>
      <c r="T203">
        <v>395.3</v>
      </c>
      <c r="U203" s="151">
        <v>106.37276471278723</v>
      </c>
      <c r="V203" s="170"/>
    </row>
    <row r="204" spans="1:22" ht="14.5">
      <c r="A204" s="22" t="s">
        <v>1102</v>
      </c>
      <c r="B204" s="186" t="s">
        <v>375</v>
      </c>
      <c r="C204" s="183" t="s">
        <v>26</v>
      </c>
      <c r="D204" s="135" t="s">
        <v>41</v>
      </c>
      <c r="E204" s="42" t="s">
        <v>799</v>
      </c>
      <c r="F204" t="s">
        <v>374</v>
      </c>
      <c r="G204" s="42" t="s">
        <v>931</v>
      </c>
      <c r="H204" s="163">
        <v>220</v>
      </c>
      <c r="I204" s="157" t="s">
        <v>28</v>
      </c>
      <c r="J204" s="43" t="s">
        <v>28</v>
      </c>
      <c r="K204" s="43" t="s">
        <v>28</v>
      </c>
      <c r="L204" s="43" t="s">
        <v>28</v>
      </c>
      <c r="M204" s="43" t="s">
        <v>28</v>
      </c>
      <c r="N204" s="43" t="s">
        <v>28</v>
      </c>
      <c r="O204" s="144">
        <v>1128</v>
      </c>
      <c r="P204" s="144" t="s">
        <v>28</v>
      </c>
      <c r="Q204" s="123" t="s">
        <v>28</v>
      </c>
      <c r="R204" s="135">
        <v>1.7629999999999999</v>
      </c>
      <c r="S204">
        <v>9.0389999999999997</v>
      </c>
      <c r="T204">
        <v>116.9</v>
      </c>
      <c r="U204" s="151">
        <v>31.041223501434768</v>
      </c>
      <c r="V204" s="170"/>
    </row>
    <row r="205" spans="1:22" ht="14.5">
      <c r="A205" s="22" t="s">
        <v>1187</v>
      </c>
      <c r="B205" s="186" t="s">
        <v>32</v>
      </c>
      <c r="C205" s="183" t="s">
        <v>26</v>
      </c>
      <c r="D205" s="135" t="s">
        <v>33</v>
      </c>
      <c r="E205" s="42" t="s">
        <v>763</v>
      </c>
      <c r="F205" t="s">
        <v>34</v>
      </c>
      <c r="G205" s="42" t="s">
        <v>807</v>
      </c>
      <c r="H205" s="163">
        <v>380</v>
      </c>
      <c r="I205" s="157" t="s">
        <v>28</v>
      </c>
      <c r="J205" s="43" t="s">
        <v>28</v>
      </c>
      <c r="K205" s="43" t="s">
        <v>28</v>
      </c>
      <c r="L205" s="43" t="s">
        <v>28</v>
      </c>
      <c r="M205" s="43" t="s">
        <v>28</v>
      </c>
      <c r="N205" s="43" t="s">
        <v>28</v>
      </c>
      <c r="O205" s="144">
        <v>2257</v>
      </c>
      <c r="P205" s="144" t="s">
        <v>28</v>
      </c>
      <c r="Q205" s="123" t="s">
        <v>28</v>
      </c>
      <c r="R205" s="135">
        <v>1.9910000000000001</v>
      </c>
      <c r="S205">
        <v>17.079999999999998</v>
      </c>
      <c r="T205">
        <v>294.7</v>
      </c>
      <c r="U205" s="151">
        <v>67.74938904077068</v>
      </c>
      <c r="V205" s="170"/>
    </row>
    <row r="206" spans="1:22" ht="14.5">
      <c r="A206" s="22" t="s">
        <v>1009</v>
      </c>
      <c r="B206" s="186" t="s">
        <v>332</v>
      </c>
      <c r="C206" s="183" t="s">
        <v>26</v>
      </c>
      <c r="D206" s="135" t="s">
        <v>333</v>
      </c>
      <c r="E206" s="42" t="s">
        <v>833</v>
      </c>
      <c r="F206" s="121" t="s">
        <v>76</v>
      </c>
      <c r="G206" s="42" t="s">
        <v>910</v>
      </c>
      <c r="H206" s="163">
        <v>380</v>
      </c>
      <c r="I206" s="157" t="s">
        <v>28</v>
      </c>
      <c r="J206" s="43" t="s">
        <v>28</v>
      </c>
      <c r="K206" s="43" t="s">
        <v>28</v>
      </c>
      <c r="L206" s="43" t="s">
        <v>28</v>
      </c>
      <c r="M206" s="43" t="s">
        <v>28</v>
      </c>
      <c r="N206" s="43" t="s">
        <v>28</v>
      </c>
      <c r="O206" s="144" t="s">
        <v>28</v>
      </c>
      <c r="P206" s="144">
        <v>2580</v>
      </c>
      <c r="Q206" s="123">
        <v>3150</v>
      </c>
      <c r="R206" s="135">
        <v>0.35899999999999999</v>
      </c>
      <c r="S206">
        <v>3.2850000000000001</v>
      </c>
      <c r="T206">
        <v>56.6</v>
      </c>
      <c r="U206" s="151">
        <v>13.021088317119716</v>
      </c>
      <c r="V206" s="170" t="s">
        <v>1289</v>
      </c>
    </row>
    <row r="207" spans="1:22" ht="14.5">
      <c r="A207" s="22" t="s">
        <v>1010</v>
      </c>
      <c r="B207" s="186" t="s">
        <v>334</v>
      </c>
      <c r="C207" s="183" t="s">
        <v>26</v>
      </c>
      <c r="D207" s="135" t="s">
        <v>333</v>
      </c>
      <c r="E207" s="42" t="s">
        <v>833</v>
      </c>
      <c r="F207" s="121" t="s">
        <v>76</v>
      </c>
      <c r="G207" s="42" t="s">
        <v>910</v>
      </c>
      <c r="H207" s="163">
        <v>380</v>
      </c>
      <c r="I207" s="157" t="s">
        <v>28</v>
      </c>
      <c r="J207" s="43" t="s">
        <v>28</v>
      </c>
      <c r="K207" s="43" t="s">
        <v>28</v>
      </c>
      <c r="L207" s="43" t="s">
        <v>28</v>
      </c>
      <c r="M207" s="43" t="s">
        <v>28</v>
      </c>
      <c r="N207" s="43" t="s">
        <v>28</v>
      </c>
      <c r="O207" s="144" t="s">
        <v>28</v>
      </c>
      <c r="P207" s="144">
        <v>2580</v>
      </c>
      <c r="Q207" s="123">
        <v>3150</v>
      </c>
      <c r="R207" s="135">
        <v>0.35899999999999999</v>
      </c>
      <c r="S207">
        <v>3.2730000000000001</v>
      </c>
      <c r="T207">
        <v>56.8</v>
      </c>
      <c r="U207" s="151">
        <v>13.020226897107943</v>
      </c>
      <c r="V207" s="170" t="s">
        <v>1289</v>
      </c>
    </row>
    <row r="208" spans="1:22" ht="14.5">
      <c r="A208" s="22" t="s">
        <v>1092</v>
      </c>
      <c r="B208" s="186" t="s">
        <v>335</v>
      </c>
      <c r="C208" s="183" t="s">
        <v>26</v>
      </c>
      <c r="D208" s="135" t="s">
        <v>242</v>
      </c>
      <c r="E208" s="42" t="s">
        <v>815</v>
      </c>
      <c r="F208" t="s">
        <v>235</v>
      </c>
      <c r="G208" s="42" t="s">
        <v>862</v>
      </c>
      <c r="H208" s="163">
        <v>380</v>
      </c>
      <c r="I208" s="157" t="s">
        <v>28</v>
      </c>
      <c r="J208" s="43" t="s">
        <v>28</v>
      </c>
      <c r="K208" s="43" t="s">
        <v>28</v>
      </c>
      <c r="L208" s="43" t="s">
        <v>28</v>
      </c>
      <c r="M208" s="43" t="s">
        <v>28</v>
      </c>
      <c r="N208" s="43" t="s">
        <v>28</v>
      </c>
      <c r="O208" s="144" t="s">
        <v>28</v>
      </c>
      <c r="P208" s="144">
        <v>2580</v>
      </c>
      <c r="Q208" s="123">
        <v>3078</v>
      </c>
      <c r="R208" s="135">
        <v>0.252</v>
      </c>
      <c r="S208">
        <v>2.1349999999999998</v>
      </c>
      <c r="T208">
        <v>37.9</v>
      </c>
      <c r="U208" s="151">
        <v>8.5899359721570097</v>
      </c>
      <c r="V208" s="170"/>
    </row>
    <row r="209" spans="1:22" ht="14.5">
      <c r="A209" s="22" t="s">
        <v>1093</v>
      </c>
      <c r="B209" s="186" t="s">
        <v>337</v>
      </c>
      <c r="C209" s="183" t="s">
        <v>26</v>
      </c>
      <c r="D209" s="135" t="s">
        <v>268</v>
      </c>
      <c r="E209" s="42" t="s">
        <v>831</v>
      </c>
      <c r="F209" t="s">
        <v>338</v>
      </c>
      <c r="G209" s="42" t="s">
        <v>871</v>
      </c>
      <c r="H209" s="163">
        <v>220</v>
      </c>
      <c r="I209" s="157" t="s">
        <v>28</v>
      </c>
      <c r="J209" s="43" t="s">
        <v>28</v>
      </c>
      <c r="K209" s="43" t="s">
        <v>28</v>
      </c>
      <c r="L209" s="43" t="s">
        <v>28</v>
      </c>
      <c r="M209" s="43" t="s">
        <v>28</v>
      </c>
      <c r="N209" s="43" t="s">
        <v>28</v>
      </c>
      <c r="O209" s="144">
        <v>820</v>
      </c>
      <c r="P209" s="144" t="s">
        <v>28</v>
      </c>
      <c r="Q209" s="123" t="s">
        <v>28</v>
      </c>
      <c r="R209" s="135">
        <v>2.355</v>
      </c>
      <c r="S209">
        <v>11.17</v>
      </c>
      <c r="T209">
        <v>189.4</v>
      </c>
      <c r="U209" s="151">
        <v>43.922591467743139</v>
      </c>
      <c r="V209" s="170"/>
    </row>
    <row r="210" spans="1:22" ht="14.5">
      <c r="A210" s="22" t="s">
        <v>1094</v>
      </c>
      <c r="B210" s="186" t="s">
        <v>339</v>
      </c>
      <c r="C210" s="183" t="s">
        <v>26</v>
      </c>
      <c r="D210" s="135" t="s">
        <v>268</v>
      </c>
      <c r="E210" s="42" t="s">
        <v>831</v>
      </c>
      <c r="F210" t="s">
        <v>338</v>
      </c>
      <c r="G210" s="42" t="s">
        <v>871</v>
      </c>
      <c r="H210" s="163">
        <v>220</v>
      </c>
      <c r="I210" s="157" t="s">
        <v>28</v>
      </c>
      <c r="J210" s="43" t="s">
        <v>28</v>
      </c>
      <c r="K210" s="43" t="s">
        <v>28</v>
      </c>
      <c r="L210" s="43" t="s">
        <v>28</v>
      </c>
      <c r="M210" s="43" t="s">
        <v>28</v>
      </c>
      <c r="N210" s="43" t="s">
        <v>28</v>
      </c>
      <c r="O210" s="144">
        <v>820</v>
      </c>
      <c r="P210" s="144" t="s">
        <v>28</v>
      </c>
      <c r="Q210" s="123" t="s">
        <v>28</v>
      </c>
      <c r="R210" s="135">
        <v>2.335</v>
      </c>
      <c r="S210">
        <v>12.28</v>
      </c>
      <c r="T210">
        <v>173.3</v>
      </c>
      <c r="U210" s="151">
        <v>44.052427669301018</v>
      </c>
      <c r="V210" s="170"/>
    </row>
    <row r="211" spans="1:22" ht="14.5">
      <c r="A211" s="22" t="s">
        <v>1110</v>
      </c>
      <c r="B211" s="186" t="s">
        <v>376</v>
      </c>
      <c r="C211" s="183" t="s">
        <v>26</v>
      </c>
      <c r="D211" s="160" t="s">
        <v>234</v>
      </c>
      <c r="E211" s="42" t="s">
        <v>900</v>
      </c>
      <c r="F211" t="s">
        <v>377</v>
      </c>
      <c r="G211" s="42" t="s">
        <v>933</v>
      </c>
      <c r="H211" s="163">
        <v>220</v>
      </c>
      <c r="I211" s="157" t="s">
        <v>28</v>
      </c>
      <c r="J211" s="43" t="s">
        <v>28</v>
      </c>
      <c r="K211" s="43" t="s">
        <v>28</v>
      </c>
      <c r="L211" s="43" t="s">
        <v>28</v>
      </c>
      <c r="M211" s="43" t="s">
        <v>28</v>
      </c>
      <c r="N211" s="43" t="s">
        <v>28</v>
      </c>
      <c r="O211" s="144">
        <v>1290</v>
      </c>
      <c r="P211" s="144" t="s">
        <v>28</v>
      </c>
      <c r="Q211" s="123" t="s">
        <v>28</v>
      </c>
      <c r="R211" s="135">
        <v>1.054</v>
      </c>
      <c r="S211">
        <v>5.39</v>
      </c>
      <c r="T211">
        <v>67.2</v>
      </c>
      <c r="U211" s="151">
        <v>18.173994870762865</v>
      </c>
      <c r="V211" s="170"/>
    </row>
    <row r="212" spans="1:22" ht="14.5">
      <c r="A212" s="22" t="s">
        <v>1111</v>
      </c>
      <c r="B212" s="186" t="s">
        <v>378</v>
      </c>
      <c r="C212" s="183" t="s">
        <v>26</v>
      </c>
      <c r="D212" s="135" t="s">
        <v>256</v>
      </c>
      <c r="E212" s="42" t="s">
        <v>834</v>
      </c>
      <c r="F212" t="s">
        <v>377</v>
      </c>
      <c r="G212" s="42" t="s">
        <v>933</v>
      </c>
      <c r="H212" s="163">
        <v>220</v>
      </c>
      <c r="I212" s="157" t="s">
        <v>28</v>
      </c>
      <c r="J212" s="43" t="s">
        <v>28</v>
      </c>
      <c r="K212" s="43" t="s">
        <v>28</v>
      </c>
      <c r="L212" s="43" t="s">
        <v>28</v>
      </c>
      <c r="M212" s="43" t="s">
        <v>28</v>
      </c>
      <c r="N212" s="43" t="s">
        <v>28</v>
      </c>
      <c r="O212" s="144">
        <v>1290</v>
      </c>
      <c r="P212" s="144" t="s">
        <v>28</v>
      </c>
      <c r="Q212" s="123" t="s">
        <v>28</v>
      </c>
      <c r="R212" s="135">
        <v>2.5000000000000001E-2</v>
      </c>
      <c r="S212">
        <v>0.13</v>
      </c>
      <c r="T212">
        <v>1.5</v>
      </c>
      <c r="U212" s="151">
        <v>0.42168551942449101</v>
      </c>
      <c r="V212" s="170"/>
    </row>
    <row r="213" spans="1:22" ht="14.5">
      <c r="A213" s="22" t="s">
        <v>1112</v>
      </c>
      <c r="B213" s="186" t="s">
        <v>379</v>
      </c>
      <c r="C213" s="183" t="s">
        <v>26</v>
      </c>
      <c r="D213" s="135" t="s">
        <v>114</v>
      </c>
      <c r="E213" s="42" t="s">
        <v>783</v>
      </c>
      <c r="F213" t="s">
        <v>377</v>
      </c>
      <c r="G213" s="42" t="s">
        <v>933</v>
      </c>
      <c r="H213" s="163">
        <v>220</v>
      </c>
      <c r="I213" s="157" t="s">
        <v>28</v>
      </c>
      <c r="J213" s="43" t="s">
        <v>28</v>
      </c>
      <c r="K213" s="43" t="s">
        <v>28</v>
      </c>
      <c r="L213" s="43" t="s">
        <v>28</v>
      </c>
      <c r="M213" s="43" t="s">
        <v>28</v>
      </c>
      <c r="N213" s="43" t="s">
        <v>28</v>
      </c>
      <c r="O213" s="144">
        <v>1290</v>
      </c>
      <c r="P213" s="144" t="s">
        <v>28</v>
      </c>
      <c r="Q213" s="123" t="s">
        <v>28</v>
      </c>
      <c r="R213" s="135">
        <v>0.76400000000000001</v>
      </c>
      <c r="S213">
        <v>3.8530000000000002</v>
      </c>
      <c r="T213">
        <v>48.3</v>
      </c>
      <c r="U213" s="151">
        <v>13.027001162719156</v>
      </c>
      <c r="V213" s="170"/>
    </row>
    <row r="214" spans="1:22" ht="14.5">
      <c r="A214" s="22" t="s">
        <v>1096</v>
      </c>
      <c r="B214" s="186" t="s">
        <v>342</v>
      </c>
      <c r="C214" s="183" t="s">
        <v>26</v>
      </c>
      <c r="D214" s="135" t="s">
        <v>256</v>
      </c>
      <c r="E214" s="42" t="s">
        <v>834</v>
      </c>
      <c r="F214" t="s">
        <v>114</v>
      </c>
      <c r="G214" s="42" t="s">
        <v>783</v>
      </c>
      <c r="H214" s="163">
        <v>220</v>
      </c>
      <c r="I214" s="157" t="s">
        <v>28</v>
      </c>
      <c r="J214" s="43" t="s">
        <v>28</v>
      </c>
      <c r="K214" s="43" t="s">
        <v>28</v>
      </c>
      <c r="L214" s="43" t="s">
        <v>28</v>
      </c>
      <c r="M214" s="43" t="s">
        <v>28</v>
      </c>
      <c r="N214" s="43" t="s">
        <v>28</v>
      </c>
      <c r="O214" s="144">
        <v>1290</v>
      </c>
      <c r="P214" s="144" t="s">
        <v>28</v>
      </c>
      <c r="Q214" s="123" t="s">
        <v>28</v>
      </c>
      <c r="R214" s="135">
        <v>0.746</v>
      </c>
      <c r="S214">
        <v>3.7450000000000001</v>
      </c>
      <c r="T214">
        <v>47.2</v>
      </c>
      <c r="U214" s="151">
        <v>12.696040301928305</v>
      </c>
      <c r="V214" s="170"/>
    </row>
    <row r="215" spans="1:22" ht="14.5">
      <c r="A215" s="22" t="s">
        <v>1055</v>
      </c>
      <c r="B215" s="189" t="s">
        <v>394</v>
      </c>
      <c r="C215" s="183" t="s">
        <v>26</v>
      </c>
      <c r="D215" s="161" t="s">
        <v>215</v>
      </c>
      <c r="E215" s="42" t="s">
        <v>903</v>
      </c>
      <c r="F215" s="21" t="s">
        <v>393</v>
      </c>
      <c r="G215" s="42" t="s">
        <v>921</v>
      </c>
      <c r="H215" s="163">
        <v>220</v>
      </c>
      <c r="I215" s="157" t="s">
        <v>28</v>
      </c>
      <c r="J215" s="43" t="s">
        <v>28</v>
      </c>
      <c r="K215" s="43" t="s">
        <v>28</v>
      </c>
      <c r="L215" s="43" t="s">
        <v>28</v>
      </c>
      <c r="M215" s="43" t="s">
        <v>28</v>
      </c>
      <c r="N215" s="43" t="s">
        <v>28</v>
      </c>
      <c r="O215" s="144">
        <v>1920</v>
      </c>
      <c r="P215" s="144" t="s">
        <v>28</v>
      </c>
      <c r="Q215" s="123" t="s">
        <v>28</v>
      </c>
      <c r="R215" s="141">
        <v>0.38900000000000001</v>
      </c>
      <c r="S215" s="21">
        <v>2.931</v>
      </c>
      <c r="T215" s="21">
        <v>41.2</v>
      </c>
      <c r="U215" s="151">
        <v>10.493682000899904</v>
      </c>
      <c r="V215" s="170"/>
    </row>
    <row r="216" spans="1:22" ht="14.5">
      <c r="A216" s="22" t="s">
        <v>1056</v>
      </c>
      <c r="B216" s="189" t="s">
        <v>392</v>
      </c>
      <c r="C216" s="183" t="s">
        <v>26</v>
      </c>
      <c r="D216" s="141" t="s">
        <v>78</v>
      </c>
      <c r="E216" s="42" t="s">
        <v>777</v>
      </c>
      <c r="F216" s="21" t="s">
        <v>393</v>
      </c>
      <c r="G216" s="42" t="s">
        <v>921</v>
      </c>
      <c r="H216" s="163">
        <v>220</v>
      </c>
      <c r="I216" s="157" t="s">
        <v>28</v>
      </c>
      <c r="J216" s="43" t="s">
        <v>28</v>
      </c>
      <c r="K216" s="43" t="s">
        <v>28</v>
      </c>
      <c r="L216" s="43" t="s">
        <v>28</v>
      </c>
      <c r="M216" s="43" t="s">
        <v>28</v>
      </c>
      <c r="N216" s="43" t="s">
        <v>28</v>
      </c>
      <c r="O216" s="144">
        <v>1920</v>
      </c>
      <c r="P216" s="144" t="s">
        <v>28</v>
      </c>
      <c r="Q216" s="123" t="s">
        <v>28</v>
      </c>
      <c r="R216" s="141">
        <v>3.9E-2</v>
      </c>
      <c r="S216" s="21">
        <v>0.373</v>
      </c>
      <c r="T216" s="21">
        <v>5.4</v>
      </c>
      <c r="U216" s="151">
        <v>1.3552601790178782</v>
      </c>
      <c r="V216" s="170"/>
    </row>
    <row r="217" spans="1:22" ht="14.5">
      <c r="A217" s="22" t="s">
        <v>1195</v>
      </c>
      <c r="B217" s="186" t="s">
        <v>42</v>
      </c>
      <c r="C217" s="183" t="s">
        <v>26</v>
      </c>
      <c r="D217" s="135" t="s">
        <v>43</v>
      </c>
      <c r="E217" s="42" t="s">
        <v>767</v>
      </c>
      <c r="F217" t="s">
        <v>44</v>
      </c>
      <c r="G217" s="42" t="s">
        <v>898</v>
      </c>
      <c r="H217" s="163">
        <v>220</v>
      </c>
      <c r="I217" s="157" t="s">
        <v>28</v>
      </c>
      <c r="J217" s="43" t="s">
        <v>28</v>
      </c>
      <c r="K217" s="43" t="s">
        <v>28</v>
      </c>
      <c r="L217" s="43" t="s">
        <v>28</v>
      </c>
      <c r="M217" s="43" t="s">
        <v>28</v>
      </c>
      <c r="N217" s="43" t="s">
        <v>28</v>
      </c>
      <c r="O217" s="144">
        <v>1282</v>
      </c>
      <c r="P217" s="144" t="s">
        <v>28</v>
      </c>
      <c r="Q217" s="123" t="s">
        <v>28</v>
      </c>
      <c r="R217" s="135">
        <v>7.2999999999999995E-2</v>
      </c>
      <c r="S217">
        <v>0.373</v>
      </c>
      <c r="T217">
        <v>4.5999999999999996</v>
      </c>
      <c r="U217" s="151">
        <v>1.2508485048325029</v>
      </c>
      <c r="V217" s="170"/>
    </row>
    <row r="218" spans="1:22" ht="14.5">
      <c r="A218" s="22" t="s">
        <v>1236</v>
      </c>
      <c r="B218" s="186" t="s">
        <v>255</v>
      </c>
      <c r="C218" s="183" t="s">
        <v>26</v>
      </c>
      <c r="D218" s="160" t="s">
        <v>234</v>
      </c>
      <c r="E218" s="42" t="s">
        <v>900</v>
      </c>
      <c r="F218" t="s">
        <v>256</v>
      </c>
      <c r="G218" s="42" t="s">
        <v>834</v>
      </c>
      <c r="H218" s="163">
        <v>220</v>
      </c>
      <c r="I218" s="157" t="s">
        <v>28</v>
      </c>
      <c r="J218" s="43" t="s">
        <v>28</v>
      </c>
      <c r="K218" s="43" t="s">
        <v>28</v>
      </c>
      <c r="L218" s="43" t="s">
        <v>28</v>
      </c>
      <c r="M218" s="43" t="s">
        <v>28</v>
      </c>
      <c r="N218" s="43" t="s">
        <v>28</v>
      </c>
      <c r="O218" s="144">
        <v>1290</v>
      </c>
      <c r="P218" s="144" t="s">
        <v>28</v>
      </c>
      <c r="Q218" s="123" t="s">
        <v>28</v>
      </c>
      <c r="R218" s="135">
        <v>0.91600000000000004</v>
      </c>
      <c r="S218">
        <v>5.5880000000000001</v>
      </c>
      <c r="T218">
        <v>78.3</v>
      </c>
      <c r="U218" s="151">
        <v>19.974709033527304</v>
      </c>
      <c r="V218" s="170"/>
    </row>
    <row r="219" spans="1:22" ht="14.5">
      <c r="A219" s="22" t="s">
        <v>1233</v>
      </c>
      <c r="B219" s="186" t="s">
        <v>314</v>
      </c>
      <c r="C219" s="183" t="s">
        <v>26</v>
      </c>
      <c r="D219" s="135" t="s">
        <v>315</v>
      </c>
      <c r="E219" s="42" t="s">
        <v>830</v>
      </c>
      <c r="F219" t="s">
        <v>121</v>
      </c>
      <c r="G219" s="42" t="s">
        <v>800</v>
      </c>
      <c r="H219" s="163">
        <v>220</v>
      </c>
      <c r="I219" s="157" t="s">
        <v>28</v>
      </c>
      <c r="J219" s="43" t="s">
        <v>28</v>
      </c>
      <c r="K219" s="43" t="s">
        <v>28</v>
      </c>
      <c r="L219" s="43" t="s">
        <v>28</v>
      </c>
      <c r="M219" s="43" t="s">
        <v>28</v>
      </c>
      <c r="N219" s="43" t="s">
        <v>28</v>
      </c>
      <c r="O219" s="144" t="s">
        <v>28</v>
      </c>
      <c r="P219" s="144">
        <v>1290</v>
      </c>
      <c r="Q219" s="123">
        <v>1548</v>
      </c>
      <c r="R219" s="135">
        <v>0.192</v>
      </c>
      <c r="S219">
        <v>1.05</v>
      </c>
      <c r="T219">
        <v>11.1</v>
      </c>
      <c r="U219" s="151">
        <v>3.260074471260284</v>
      </c>
      <c r="V219" s="170"/>
    </row>
    <row r="220" spans="1:22" ht="14.5">
      <c r="A220" s="22" t="s">
        <v>1241</v>
      </c>
      <c r="B220" s="188" t="s">
        <v>350</v>
      </c>
      <c r="C220" s="183" t="s">
        <v>26</v>
      </c>
      <c r="D220" s="135" t="s">
        <v>57</v>
      </c>
      <c r="E220" s="42" t="s">
        <v>954</v>
      </c>
      <c r="F220" t="s">
        <v>121</v>
      </c>
      <c r="G220" s="42" t="s">
        <v>956</v>
      </c>
      <c r="H220" s="163">
        <v>380</v>
      </c>
      <c r="I220" s="157" t="s">
        <v>28</v>
      </c>
      <c r="J220" s="43" t="s">
        <v>28</v>
      </c>
      <c r="K220" s="43" t="s">
        <v>28</v>
      </c>
      <c r="L220" s="43" t="s">
        <v>28</v>
      </c>
      <c r="M220" s="43" t="s">
        <v>28</v>
      </c>
      <c r="N220" s="43" t="s">
        <v>28</v>
      </c>
      <c r="O220" s="144">
        <v>2580</v>
      </c>
      <c r="P220" s="144" t="s">
        <v>28</v>
      </c>
      <c r="Q220" s="123" t="s">
        <v>28</v>
      </c>
      <c r="R220" s="135">
        <v>0.48599999999999999</v>
      </c>
      <c r="S220">
        <v>4.3979999999999997</v>
      </c>
      <c r="T220">
        <v>74.8</v>
      </c>
      <c r="U220" s="151">
        <v>17.320076004499512</v>
      </c>
      <c r="V220" s="170"/>
    </row>
    <row r="221" spans="1:22" ht="14.5">
      <c r="A221" s="22" t="s">
        <v>1250</v>
      </c>
      <c r="B221" s="186" t="s">
        <v>445</v>
      </c>
      <c r="C221" s="183" t="s">
        <v>26</v>
      </c>
      <c r="D221" s="160" t="s">
        <v>136</v>
      </c>
      <c r="E221" s="42" t="s">
        <v>907</v>
      </c>
      <c r="F221" t="s">
        <v>248</v>
      </c>
      <c r="G221" s="42" t="s">
        <v>817</v>
      </c>
      <c r="H221" s="163">
        <v>220</v>
      </c>
      <c r="I221" s="157" t="s">
        <v>28</v>
      </c>
      <c r="J221" s="43" t="s">
        <v>28</v>
      </c>
      <c r="K221" s="43" t="s">
        <v>28</v>
      </c>
      <c r="L221" s="43" t="s">
        <v>28</v>
      </c>
      <c r="M221" s="43" t="s">
        <v>28</v>
      </c>
      <c r="N221" s="43" t="s">
        <v>28</v>
      </c>
      <c r="O221" s="144" t="s">
        <v>28</v>
      </c>
      <c r="P221" s="144">
        <v>1290</v>
      </c>
      <c r="Q221" s="123">
        <v>1773</v>
      </c>
      <c r="R221" s="135">
        <v>2.37</v>
      </c>
      <c r="S221">
        <v>11.86</v>
      </c>
      <c r="T221">
        <v>151.30000000000001</v>
      </c>
      <c r="U221" s="151">
        <v>40.451365877829744</v>
      </c>
      <c r="V221" s="170"/>
    </row>
    <row r="222" spans="1:22" ht="14.5">
      <c r="A222" s="22" t="s">
        <v>1253</v>
      </c>
      <c r="B222" s="186" t="s">
        <v>461</v>
      </c>
      <c r="C222" s="183" t="s">
        <v>26</v>
      </c>
      <c r="D222" s="160" t="s">
        <v>147</v>
      </c>
      <c r="E222" s="42" t="s">
        <v>909</v>
      </c>
      <c r="F222" t="s">
        <v>121</v>
      </c>
      <c r="G222" s="42" t="s">
        <v>800</v>
      </c>
      <c r="H222" s="163">
        <v>220</v>
      </c>
      <c r="I222" s="157" t="s">
        <v>28</v>
      </c>
      <c r="J222" s="43" t="s">
        <v>28</v>
      </c>
      <c r="K222" s="43" t="s">
        <v>28</v>
      </c>
      <c r="L222" s="43" t="s">
        <v>28</v>
      </c>
      <c r="M222" s="43" t="s">
        <v>28</v>
      </c>
      <c r="N222" s="43" t="s">
        <v>28</v>
      </c>
      <c r="O222" s="144">
        <v>1360</v>
      </c>
      <c r="P222" s="144" t="s">
        <v>28</v>
      </c>
      <c r="Q222" s="123" t="s">
        <v>28</v>
      </c>
      <c r="R222" s="135">
        <v>0.75800000000000001</v>
      </c>
      <c r="S222">
        <v>7.1470000000000002</v>
      </c>
      <c r="T222">
        <v>117.8</v>
      </c>
      <c r="U222" s="151">
        <v>27.708047169751854</v>
      </c>
      <c r="V222" s="170"/>
    </row>
    <row r="223" spans="1:22" ht="14.5">
      <c r="A223" s="22" t="s">
        <v>1097</v>
      </c>
      <c r="B223" s="186" t="s">
        <v>343</v>
      </c>
      <c r="C223" s="183" t="s">
        <v>26</v>
      </c>
      <c r="D223" s="135" t="s">
        <v>61</v>
      </c>
      <c r="E223" s="42" t="s">
        <v>774</v>
      </c>
      <c r="F223" t="s">
        <v>226</v>
      </c>
      <c r="G223" s="42" t="s">
        <v>836</v>
      </c>
      <c r="H223" s="163">
        <v>380</v>
      </c>
      <c r="I223" s="157" t="s">
        <v>28</v>
      </c>
      <c r="J223" s="43" t="s">
        <v>28</v>
      </c>
      <c r="K223" s="43" t="s">
        <v>28</v>
      </c>
      <c r="L223" s="43" t="s">
        <v>28</v>
      </c>
      <c r="M223" s="43" t="s">
        <v>28</v>
      </c>
      <c r="N223" s="43" t="s">
        <v>28</v>
      </c>
      <c r="O223" s="144" t="s">
        <v>28</v>
      </c>
      <c r="P223" s="144">
        <v>2580</v>
      </c>
      <c r="Q223" s="123">
        <v>3096</v>
      </c>
      <c r="R223" s="135">
        <v>1.194</v>
      </c>
      <c r="S223">
        <v>10.19</v>
      </c>
      <c r="T223">
        <v>177</v>
      </c>
      <c r="U223" s="151">
        <v>40.555065504514559</v>
      </c>
      <c r="V223" s="170" t="s">
        <v>1289</v>
      </c>
    </row>
    <row r="224" spans="1:22" ht="14.5">
      <c r="A224" s="22" t="s">
        <v>1098</v>
      </c>
      <c r="B224" s="186" t="s">
        <v>344</v>
      </c>
      <c r="C224" s="183" t="s">
        <v>26</v>
      </c>
      <c r="D224" s="135" t="s">
        <v>345</v>
      </c>
      <c r="E224" s="42" t="s">
        <v>835</v>
      </c>
      <c r="F224" t="s">
        <v>94</v>
      </c>
      <c r="G224" s="42" t="s">
        <v>853</v>
      </c>
      <c r="H224" s="163">
        <v>380</v>
      </c>
      <c r="I224" s="157" t="s">
        <v>28</v>
      </c>
      <c r="J224" s="43" t="s">
        <v>28</v>
      </c>
      <c r="K224" s="43" t="s">
        <v>28</v>
      </c>
      <c r="L224" s="43" t="s">
        <v>28</v>
      </c>
      <c r="M224" s="43" t="s">
        <v>28</v>
      </c>
      <c r="N224" s="43" t="s">
        <v>28</v>
      </c>
      <c r="O224" s="144" t="s">
        <v>28</v>
      </c>
      <c r="P224" s="144">
        <v>2580</v>
      </c>
      <c r="Q224" s="123">
        <v>3096</v>
      </c>
      <c r="R224" s="135">
        <v>0.42699999999999999</v>
      </c>
      <c r="S224">
        <v>3.8530000000000002</v>
      </c>
      <c r="T224">
        <v>64.900000000000006</v>
      </c>
      <c r="U224" s="151">
        <v>15.100566316109838</v>
      </c>
      <c r="V224" s="170"/>
    </row>
    <row r="225" spans="1:22" ht="14.5">
      <c r="A225" s="22" t="s">
        <v>992</v>
      </c>
      <c r="B225" s="188" t="s">
        <v>346</v>
      </c>
      <c r="C225" s="183" t="s">
        <v>26</v>
      </c>
      <c r="D225" s="160" t="s">
        <v>81</v>
      </c>
      <c r="E225" s="42" t="s">
        <v>878</v>
      </c>
      <c r="F225" t="s">
        <v>131</v>
      </c>
      <c r="G225" s="42" t="s">
        <v>787</v>
      </c>
      <c r="H225" s="163">
        <v>220</v>
      </c>
      <c r="I225" s="157" t="s">
        <v>28</v>
      </c>
      <c r="J225" s="43" t="s">
        <v>28</v>
      </c>
      <c r="K225" s="43" t="s">
        <v>28</v>
      </c>
      <c r="L225" s="43" t="s">
        <v>28</v>
      </c>
      <c r="M225" s="43" t="s">
        <v>28</v>
      </c>
      <c r="N225" s="43" t="s">
        <v>28</v>
      </c>
      <c r="O225" s="144" t="s">
        <v>28</v>
      </c>
      <c r="P225" s="144">
        <v>1070</v>
      </c>
      <c r="Q225" s="123">
        <v>1282</v>
      </c>
      <c r="R225" s="135">
        <v>6.95</v>
      </c>
      <c r="S225">
        <v>37.39</v>
      </c>
      <c r="T225">
        <v>399.3</v>
      </c>
      <c r="U225" s="151">
        <v>116.68063116446532</v>
      </c>
      <c r="V225" s="170" t="s">
        <v>1289</v>
      </c>
    </row>
    <row r="226" spans="1:22" ht="14.5">
      <c r="A226" s="22" t="s">
        <v>997</v>
      </c>
      <c r="B226" s="188" t="s">
        <v>347</v>
      </c>
      <c r="C226" s="183" t="s">
        <v>26</v>
      </c>
      <c r="D226" s="160" t="s">
        <v>81</v>
      </c>
      <c r="E226" s="42" t="s">
        <v>878</v>
      </c>
      <c r="F226" s="121" t="s">
        <v>187</v>
      </c>
      <c r="G226" s="42" t="s">
        <v>880</v>
      </c>
      <c r="H226" s="163">
        <v>220</v>
      </c>
      <c r="I226" s="157" t="s">
        <v>28</v>
      </c>
      <c r="J226" s="43" t="s">
        <v>28</v>
      </c>
      <c r="K226" s="43" t="s">
        <v>28</v>
      </c>
      <c r="L226" s="43" t="s">
        <v>28</v>
      </c>
      <c r="M226" s="43" t="s">
        <v>28</v>
      </c>
      <c r="N226" s="43" t="s">
        <v>28</v>
      </c>
      <c r="O226" s="144">
        <v>630</v>
      </c>
      <c r="P226" s="144" t="s">
        <v>28</v>
      </c>
      <c r="Q226" s="123" t="s">
        <v>28</v>
      </c>
      <c r="R226" s="135">
        <v>3.1070000000000002</v>
      </c>
      <c r="S226">
        <v>18.63</v>
      </c>
      <c r="T226">
        <v>206.3</v>
      </c>
      <c r="U226" s="151">
        <v>59.200779270955657</v>
      </c>
      <c r="V226" s="170" t="s">
        <v>1289</v>
      </c>
    </row>
    <row r="227" spans="1:22" ht="14.5">
      <c r="A227" s="22" t="s">
        <v>1100</v>
      </c>
      <c r="B227" s="186" t="s">
        <v>348</v>
      </c>
      <c r="C227" s="183" t="s">
        <v>26</v>
      </c>
      <c r="D227" s="135" t="s">
        <v>293</v>
      </c>
      <c r="E227" s="42" t="s">
        <v>826</v>
      </c>
      <c r="F227" t="s">
        <v>349</v>
      </c>
      <c r="G227" s="42" t="s">
        <v>872</v>
      </c>
      <c r="H227" s="163">
        <v>220</v>
      </c>
      <c r="I227" s="157" t="s">
        <v>28</v>
      </c>
      <c r="J227" s="43" t="s">
        <v>28</v>
      </c>
      <c r="K227" s="43" t="s">
        <v>28</v>
      </c>
      <c r="L227" s="43" t="s">
        <v>28</v>
      </c>
      <c r="M227" s="43" t="s">
        <v>28</v>
      </c>
      <c r="N227" s="43" t="s">
        <v>28</v>
      </c>
      <c r="O227" s="144" t="s">
        <v>28</v>
      </c>
      <c r="P227" s="144">
        <v>740</v>
      </c>
      <c r="Q227" s="123">
        <v>888</v>
      </c>
      <c r="R227" s="135">
        <v>0.378</v>
      </c>
      <c r="S227">
        <v>1.901</v>
      </c>
      <c r="T227">
        <v>19.2</v>
      </c>
      <c r="U227" s="151">
        <v>5.7691662581334686</v>
      </c>
      <c r="V227" s="170" t="s">
        <v>1289</v>
      </c>
    </row>
    <row r="228" spans="1:22" ht="14.5">
      <c r="A228" s="22" t="s">
        <v>1105</v>
      </c>
      <c r="B228" s="186" t="s">
        <v>359</v>
      </c>
      <c r="C228" s="183" t="s">
        <v>26</v>
      </c>
      <c r="D228" s="135" t="s">
        <v>360</v>
      </c>
      <c r="E228" s="42" t="s">
        <v>837</v>
      </c>
      <c r="F228" t="s">
        <v>34</v>
      </c>
      <c r="G228" s="42" t="s">
        <v>807</v>
      </c>
      <c r="H228" s="163">
        <v>380</v>
      </c>
      <c r="I228" s="157" t="s">
        <v>28</v>
      </c>
      <c r="J228" s="43" t="s">
        <v>28</v>
      </c>
      <c r="K228" s="43" t="s">
        <v>28</v>
      </c>
      <c r="L228" s="43" t="s">
        <v>28</v>
      </c>
      <c r="M228" s="43" t="s">
        <v>28</v>
      </c>
      <c r="N228" s="43" t="s">
        <v>28</v>
      </c>
      <c r="O228" s="144">
        <v>2565</v>
      </c>
      <c r="P228" s="144" t="s">
        <v>28</v>
      </c>
      <c r="Q228" s="123" t="s">
        <v>28</v>
      </c>
      <c r="R228" s="135">
        <v>3.3809999999999998</v>
      </c>
      <c r="S228">
        <v>29.28</v>
      </c>
      <c r="T228">
        <v>499.7</v>
      </c>
      <c r="U228" s="151">
        <v>115.50787466324708</v>
      </c>
      <c r="V228" s="170"/>
    </row>
    <row r="229" spans="1:22" ht="14.5">
      <c r="A229" s="22" t="s">
        <v>1106</v>
      </c>
      <c r="B229" s="186" t="s">
        <v>361</v>
      </c>
      <c r="C229" s="183" t="s">
        <v>26</v>
      </c>
      <c r="D229" s="135" t="s">
        <v>33</v>
      </c>
      <c r="E229" s="42" t="s">
        <v>763</v>
      </c>
      <c r="F229" t="s">
        <v>360</v>
      </c>
      <c r="G229" s="42" t="s">
        <v>837</v>
      </c>
      <c r="H229" s="163">
        <v>380</v>
      </c>
      <c r="I229" s="157" t="s">
        <v>28</v>
      </c>
      <c r="J229" s="43" t="s">
        <v>28</v>
      </c>
      <c r="K229" s="43" t="s">
        <v>28</v>
      </c>
      <c r="L229" s="43" t="s">
        <v>28</v>
      </c>
      <c r="M229" s="43" t="s">
        <v>28</v>
      </c>
      <c r="N229" s="43" t="s">
        <v>28</v>
      </c>
      <c r="O229" s="144">
        <v>2565</v>
      </c>
      <c r="P229" s="144" t="s">
        <v>28</v>
      </c>
      <c r="Q229" s="123" t="s">
        <v>28</v>
      </c>
      <c r="R229" s="135">
        <v>1.498</v>
      </c>
      <c r="S229">
        <v>12.93</v>
      </c>
      <c r="T229">
        <v>220.8</v>
      </c>
      <c r="U229" s="151">
        <v>51.023492116997573</v>
      </c>
      <c r="V229" s="170"/>
    </row>
    <row r="230" spans="1:22" ht="14.5">
      <c r="A230" s="22" t="s">
        <v>1150</v>
      </c>
      <c r="B230" s="186" t="s">
        <v>418</v>
      </c>
      <c r="C230" s="183" t="s">
        <v>26</v>
      </c>
      <c r="D230" s="135" t="s">
        <v>239</v>
      </c>
      <c r="E230" s="42" t="s">
        <v>814</v>
      </c>
      <c r="F230" t="s">
        <v>419</v>
      </c>
      <c r="G230" s="42" t="s">
        <v>939</v>
      </c>
      <c r="H230" s="163">
        <v>380</v>
      </c>
      <c r="I230" s="157" t="s">
        <v>28</v>
      </c>
      <c r="J230" s="43" t="s">
        <v>28</v>
      </c>
      <c r="K230" s="43" t="s">
        <v>28</v>
      </c>
      <c r="L230" s="43" t="s">
        <v>28</v>
      </c>
      <c r="M230" s="43" t="s">
        <v>28</v>
      </c>
      <c r="N230" s="43" t="s">
        <v>28</v>
      </c>
      <c r="O230" s="144" t="s">
        <v>28</v>
      </c>
      <c r="P230" s="144">
        <v>2720</v>
      </c>
      <c r="Q230" s="123">
        <v>3150</v>
      </c>
      <c r="R230" s="135">
        <v>0.434</v>
      </c>
      <c r="S230">
        <v>4.0090000000000003</v>
      </c>
      <c r="T230">
        <v>70</v>
      </c>
      <c r="U230" s="151">
        <v>15.996995777018359</v>
      </c>
      <c r="V230" s="170" t="s">
        <v>1289</v>
      </c>
    </row>
    <row r="231" spans="1:22" ht="14.5">
      <c r="A231" s="22" t="s">
        <v>1151</v>
      </c>
      <c r="B231" s="186" t="s">
        <v>422</v>
      </c>
      <c r="C231" s="183" t="s">
        <v>26</v>
      </c>
      <c r="D231" s="135" t="s">
        <v>333</v>
      </c>
      <c r="E231" s="42" t="s">
        <v>833</v>
      </c>
      <c r="F231" t="s">
        <v>419</v>
      </c>
      <c r="G231" s="42" t="s">
        <v>939</v>
      </c>
      <c r="H231" s="163">
        <v>380</v>
      </c>
      <c r="I231" s="157" t="s">
        <v>28</v>
      </c>
      <c r="J231" s="43" t="s">
        <v>28</v>
      </c>
      <c r="K231" s="43" t="s">
        <v>28</v>
      </c>
      <c r="L231" s="43" t="s">
        <v>28</v>
      </c>
      <c r="M231" s="43" t="s">
        <v>28</v>
      </c>
      <c r="N231" s="43" t="s">
        <v>28</v>
      </c>
      <c r="O231" s="144" t="s">
        <v>28</v>
      </c>
      <c r="P231" s="144">
        <v>2720</v>
      </c>
      <c r="Q231" s="123">
        <v>3150</v>
      </c>
      <c r="R231" s="135">
        <v>0.28699999999999998</v>
      </c>
      <c r="S231">
        <v>2.6819999999999999</v>
      </c>
      <c r="T231">
        <v>47.6</v>
      </c>
      <c r="U231" s="151">
        <v>10.78957268774424</v>
      </c>
      <c r="V231" s="170" t="s">
        <v>1289</v>
      </c>
    </row>
    <row r="232" spans="1:22" ht="14.5">
      <c r="A232" s="22" t="s">
        <v>1152</v>
      </c>
      <c r="B232" s="186" t="s">
        <v>423</v>
      </c>
      <c r="C232" s="183" t="s">
        <v>26</v>
      </c>
      <c r="D232" s="135" t="s">
        <v>47</v>
      </c>
      <c r="E232" s="42" t="s">
        <v>951</v>
      </c>
      <c r="F232" t="s">
        <v>419</v>
      </c>
      <c r="G232" s="42" t="s">
        <v>939</v>
      </c>
      <c r="H232" s="163">
        <v>380</v>
      </c>
      <c r="I232" s="157" t="s">
        <v>28</v>
      </c>
      <c r="J232" s="43" t="s">
        <v>28</v>
      </c>
      <c r="K232" s="43" t="s">
        <v>28</v>
      </c>
      <c r="L232" s="43" t="s">
        <v>28</v>
      </c>
      <c r="M232" s="43" t="s">
        <v>28</v>
      </c>
      <c r="N232" s="43" t="s">
        <v>28</v>
      </c>
      <c r="O232" s="144" t="s">
        <v>28</v>
      </c>
      <c r="P232" s="144">
        <v>2720</v>
      </c>
      <c r="Q232" s="123">
        <v>3150</v>
      </c>
      <c r="R232" s="135">
        <v>0.78900000000000003</v>
      </c>
      <c r="S232">
        <v>7.2690000000000001</v>
      </c>
      <c r="T232">
        <v>126.9</v>
      </c>
      <c r="U232" s="151">
        <v>29.00277327046151</v>
      </c>
      <c r="V232" s="170" t="s">
        <v>1289</v>
      </c>
    </row>
    <row r="233" spans="1:22" ht="14.5">
      <c r="A233" s="22" t="s">
        <v>1153</v>
      </c>
      <c r="B233" s="186" t="s">
        <v>424</v>
      </c>
      <c r="C233" s="183" t="s">
        <v>26</v>
      </c>
      <c r="D233" s="135" t="s">
        <v>239</v>
      </c>
      <c r="E233" s="42" t="s">
        <v>814</v>
      </c>
      <c r="F233" t="s">
        <v>419</v>
      </c>
      <c r="G233" s="42" t="s">
        <v>939</v>
      </c>
      <c r="H233" s="163">
        <v>380</v>
      </c>
      <c r="I233" s="157" t="s">
        <v>28</v>
      </c>
      <c r="J233" s="43" t="s">
        <v>28</v>
      </c>
      <c r="K233" s="43" t="s">
        <v>28</v>
      </c>
      <c r="L233" s="43" t="s">
        <v>28</v>
      </c>
      <c r="M233" s="43" t="s">
        <v>28</v>
      </c>
      <c r="N233" s="43" t="s">
        <v>28</v>
      </c>
      <c r="O233" s="144" t="s">
        <v>28</v>
      </c>
      <c r="P233" s="144">
        <v>2720</v>
      </c>
      <c r="Q233" s="123">
        <v>3150</v>
      </c>
      <c r="R233" s="135">
        <v>0.434</v>
      </c>
      <c r="S233">
        <v>4.0090000000000003</v>
      </c>
      <c r="T233">
        <v>70</v>
      </c>
      <c r="U233" s="151">
        <v>15.996995777018359</v>
      </c>
      <c r="V233" s="170" t="s">
        <v>1289</v>
      </c>
    </row>
    <row r="234" spans="1:22" ht="14.5">
      <c r="A234" s="22" t="s">
        <v>1154</v>
      </c>
      <c r="B234" s="186" t="s">
        <v>429</v>
      </c>
      <c r="C234" s="183" t="s">
        <v>26</v>
      </c>
      <c r="D234" s="135" t="s">
        <v>333</v>
      </c>
      <c r="E234" s="42" t="s">
        <v>833</v>
      </c>
      <c r="F234" t="s">
        <v>419</v>
      </c>
      <c r="G234" s="42" t="s">
        <v>939</v>
      </c>
      <c r="H234" s="163">
        <v>380</v>
      </c>
      <c r="I234" s="157" t="s">
        <v>28</v>
      </c>
      <c r="J234" s="43" t="s">
        <v>28</v>
      </c>
      <c r="K234" s="43" t="s">
        <v>28</v>
      </c>
      <c r="L234" s="43" t="s">
        <v>28</v>
      </c>
      <c r="M234" s="43" t="s">
        <v>28</v>
      </c>
      <c r="N234" s="43" t="s">
        <v>28</v>
      </c>
      <c r="O234" s="144" t="s">
        <v>28</v>
      </c>
      <c r="P234" s="144">
        <v>2720</v>
      </c>
      <c r="Q234" s="123">
        <v>3150</v>
      </c>
      <c r="R234" s="135">
        <v>0.28699999999999998</v>
      </c>
      <c r="S234">
        <v>2.6819999999999999</v>
      </c>
      <c r="T234">
        <v>47.6</v>
      </c>
      <c r="U234" s="151">
        <v>10.78957268774424</v>
      </c>
      <c r="V234" s="170" t="s">
        <v>1289</v>
      </c>
    </row>
    <row r="235" spans="1:22" ht="14.5">
      <c r="A235" s="22" t="s">
        <v>1155</v>
      </c>
      <c r="B235" s="186" t="s">
        <v>430</v>
      </c>
      <c r="C235" s="183" t="s">
        <v>26</v>
      </c>
      <c r="D235" s="135" t="s">
        <v>47</v>
      </c>
      <c r="E235" s="42" t="s">
        <v>951</v>
      </c>
      <c r="F235" t="s">
        <v>419</v>
      </c>
      <c r="G235" s="42" t="s">
        <v>939</v>
      </c>
      <c r="H235" s="163">
        <v>380</v>
      </c>
      <c r="I235" s="157" t="s">
        <v>28</v>
      </c>
      <c r="J235" s="43" t="s">
        <v>28</v>
      </c>
      <c r="K235" s="43" t="s">
        <v>28</v>
      </c>
      <c r="L235" s="43" t="s">
        <v>28</v>
      </c>
      <c r="M235" s="43" t="s">
        <v>28</v>
      </c>
      <c r="N235" s="43" t="s">
        <v>28</v>
      </c>
      <c r="O235" s="144" t="s">
        <v>28</v>
      </c>
      <c r="P235" s="144">
        <v>2720</v>
      </c>
      <c r="Q235" s="123">
        <v>3150</v>
      </c>
      <c r="R235" s="135">
        <v>0.78900000000000003</v>
      </c>
      <c r="S235">
        <v>7.3</v>
      </c>
      <c r="T235">
        <v>126.4</v>
      </c>
      <c r="U235" s="151">
        <v>29.007236047822985</v>
      </c>
      <c r="V235" s="170" t="s">
        <v>1289</v>
      </c>
    </row>
    <row r="236" spans="1:22" ht="14.5">
      <c r="A236" s="22" t="s">
        <v>1115</v>
      </c>
      <c r="B236" s="186" t="s">
        <v>380</v>
      </c>
      <c r="C236" s="183" t="s">
        <v>26</v>
      </c>
      <c r="D236" s="135" t="s">
        <v>78</v>
      </c>
      <c r="E236" s="42" t="s">
        <v>777</v>
      </c>
      <c r="F236" t="s">
        <v>268</v>
      </c>
      <c r="G236" s="42" t="s">
        <v>831</v>
      </c>
      <c r="H236" s="163">
        <v>220</v>
      </c>
      <c r="I236" s="157" t="s">
        <v>28</v>
      </c>
      <c r="J236" s="43" t="s">
        <v>28</v>
      </c>
      <c r="K236" s="43" t="s">
        <v>28</v>
      </c>
      <c r="L236" s="43" t="s">
        <v>28</v>
      </c>
      <c r="M236" s="43" t="s">
        <v>28</v>
      </c>
      <c r="N236" s="43" t="s">
        <v>28</v>
      </c>
      <c r="O236" s="144">
        <v>1360</v>
      </c>
      <c r="P236" s="144" t="s">
        <v>28</v>
      </c>
      <c r="Q236" s="123" t="s">
        <v>28</v>
      </c>
      <c r="R236" s="135">
        <v>1.7569999999999999</v>
      </c>
      <c r="S236">
        <v>10.02</v>
      </c>
      <c r="T236">
        <v>115.9</v>
      </c>
      <c r="U236" s="151">
        <v>32.542203814529401</v>
      </c>
      <c r="V236" s="170"/>
    </row>
    <row r="237" spans="1:22" ht="14.5">
      <c r="A237" s="22" t="s">
        <v>1116</v>
      </c>
      <c r="B237" s="186" t="s">
        <v>381</v>
      </c>
      <c r="C237" s="183" t="s">
        <v>26</v>
      </c>
      <c r="D237" s="135" t="s">
        <v>382</v>
      </c>
      <c r="E237" s="42" t="s">
        <v>842</v>
      </c>
      <c r="F237" t="s">
        <v>140</v>
      </c>
      <c r="G237" s="42" t="s">
        <v>859</v>
      </c>
      <c r="H237" s="163">
        <v>220</v>
      </c>
      <c r="I237" s="157" t="s">
        <v>28</v>
      </c>
      <c r="J237" s="43" t="s">
        <v>28</v>
      </c>
      <c r="K237" s="43" t="s">
        <v>28</v>
      </c>
      <c r="L237" s="43" t="s">
        <v>28</v>
      </c>
      <c r="M237" s="43" t="s">
        <v>28</v>
      </c>
      <c r="N237" s="43" t="s">
        <v>28</v>
      </c>
      <c r="O237" s="144">
        <v>551</v>
      </c>
      <c r="P237" s="144" t="s">
        <v>28</v>
      </c>
      <c r="Q237" s="123" t="s">
        <v>28</v>
      </c>
      <c r="R237" s="135">
        <v>2.597</v>
      </c>
      <c r="S237">
        <v>12.6</v>
      </c>
      <c r="T237">
        <v>372</v>
      </c>
      <c r="U237" s="151">
        <v>65.377472172876878</v>
      </c>
      <c r="V237" s="170"/>
    </row>
    <row r="238" spans="1:22" ht="14.5">
      <c r="A238" s="22" t="s">
        <v>1117</v>
      </c>
      <c r="B238" s="186" t="s">
        <v>383</v>
      </c>
      <c r="C238" s="183" t="s">
        <v>26</v>
      </c>
      <c r="D238" s="135" t="s">
        <v>382</v>
      </c>
      <c r="E238" s="42" t="s">
        <v>842</v>
      </c>
      <c r="F238" t="s">
        <v>140</v>
      </c>
      <c r="G238" s="42" t="s">
        <v>859</v>
      </c>
      <c r="H238" s="163">
        <v>220</v>
      </c>
      <c r="I238" s="157" t="s">
        <v>28</v>
      </c>
      <c r="J238" s="43" t="s">
        <v>28</v>
      </c>
      <c r="K238" s="43" t="s">
        <v>28</v>
      </c>
      <c r="L238" s="43" t="s">
        <v>28</v>
      </c>
      <c r="M238" s="43" t="s">
        <v>28</v>
      </c>
      <c r="N238" s="43" t="s">
        <v>28</v>
      </c>
      <c r="O238" s="144" t="s">
        <v>28</v>
      </c>
      <c r="P238" s="144">
        <v>484</v>
      </c>
      <c r="Q238" s="123">
        <v>551</v>
      </c>
      <c r="R238" s="135">
        <v>2.6080000000000001</v>
      </c>
      <c r="S238">
        <v>12.65</v>
      </c>
      <c r="T238">
        <v>357.4</v>
      </c>
      <c r="U238" s="151">
        <v>64.208706179106954</v>
      </c>
      <c r="V238" s="170"/>
    </row>
    <row r="239" spans="1:22" ht="14.5">
      <c r="A239" s="22" t="s">
        <v>1118</v>
      </c>
      <c r="B239" s="186" t="s">
        <v>384</v>
      </c>
      <c r="C239" s="183" t="s">
        <v>26</v>
      </c>
      <c r="D239" s="135" t="s">
        <v>242</v>
      </c>
      <c r="E239" s="42" t="s">
        <v>815</v>
      </c>
      <c r="F239" t="s">
        <v>204</v>
      </c>
      <c r="G239" s="42" t="s">
        <v>860</v>
      </c>
      <c r="H239" s="163">
        <v>380</v>
      </c>
      <c r="I239" s="157" t="s">
        <v>28</v>
      </c>
      <c r="J239" s="43" t="s">
        <v>28</v>
      </c>
      <c r="K239" s="43" t="s">
        <v>28</v>
      </c>
      <c r="L239" s="43" t="s">
        <v>28</v>
      </c>
      <c r="M239" s="43" t="s">
        <v>28</v>
      </c>
      <c r="N239" s="43" t="s">
        <v>28</v>
      </c>
      <c r="O239" s="144">
        <v>3078</v>
      </c>
      <c r="P239" s="144" t="s">
        <v>28</v>
      </c>
      <c r="Q239" s="123" t="s">
        <v>28</v>
      </c>
      <c r="R239" s="135">
        <v>0.374</v>
      </c>
      <c r="S239">
        <v>7.0979999999999999</v>
      </c>
      <c r="T239">
        <v>132.1</v>
      </c>
      <c r="U239" s="151">
        <v>29.240903553744715</v>
      </c>
      <c r="V239" s="170"/>
    </row>
    <row r="240" spans="1:22" ht="14.5">
      <c r="A240" s="22" t="s">
        <v>1035</v>
      </c>
      <c r="B240" s="186" t="s">
        <v>385</v>
      </c>
      <c r="C240" s="183" t="s">
        <v>26</v>
      </c>
      <c r="D240" s="160" t="s">
        <v>97</v>
      </c>
      <c r="E240" s="42" t="s">
        <v>888</v>
      </c>
      <c r="F240" t="s">
        <v>47</v>
      </c>
      <c r="G240" s="42" t="s">
        <v>951</v>
      </c>
      <c r="H240" s="163">
        <v>380</v>
      </c>
      <c r="I240" s="157" t="s">
        <v>28</v>
      </c>
      <c r="J240" s="43" t="s">
        <v>28</v>
      </c>
      <c r="K240" s="43" t="s">
        <v>28</v>
      </c>
      <c r="L240" s="43" t="s">
        <v>28</v>
      </c>
      <c r="M240" s="43" t="s">
        <v>28</v>
      </c>
      <c r="N240" s="43" t="s">
        <v>28</v>
      </c>
      <c r="O240" s="144">
        <v>2720</v>
      </c>
      <c r="P240" s="144" t="s">
        <v>28</v>
      </c>
      <c r="Q240" s="123" t="s">
        <v>28</v>
      </c>
      <c r="R240" s="135">
        <v>1.86</v>
      </c>
      <c r="S240">
        <v>17.2</v>
      </c>
      <c r="T240">
        <v>298.2</v>
      </c>
      <c r="U240" s="151">
        <v>68.389499440630985</v>
      </c>
      <c r="V240" s="170"/>
    </row>
    <row r="241" spans="1:22" ht="14.5">
      <c r="A241" s="22" t="s">
        <v>1037</v>
      </c>
      <c r="B241" s="186" t="s">
        <v>386</v>
      </c>
      <c r="C241" s="183" t="s">
        <v>26</v>
      </c>
      <c r="D241" s="160" t="s">
        <v>97</v>
      </c>
      <c r="E241" s="42" t="s">
        <v>888</v>
      </c>
      <c r="F241" t="s">
        <v>47</v>
      </c>
      <c r="G241" s="42" t="s">
        <v>951</v>
      </c>
      <c r="H241" s="163">
        <v>380</v>
      </c>
      <c r="I241" s="157" t="s">
        <v>28</v>
      </c>
      <c r="J241" s="43" t="s">
        <v>28</v>
      </c>
      <c r="K241" s="43" t="s">
        <v>28</v>
      </c>
      <c r="L241" s="43" t="s">
        <v>28</v>
      </c>
      <c r="M241" s="43" t="s">
        <v>28</v>
      </c>
      <c r="N241" s="43" t="s">
        <v>28</v>
      </c>
      <c r="O241" s="144">
        <v>2720</v>
      </c>
      <c r="P241" s="144" t="s">
        <v>28</v>
      </c>
      <c r="Q241" s="123" t="s">
        <v>28</v>
      </c>
      <c r="R241" s="135">
        <v>1.86</v>
      </c>
      <c r="S241">
        <v>17.2</v>
      </c>
      <c r="T241">
        <v>298.2</v>
      </c>
      <c r="U241" s="151">
        <v>68.389499440630985</v>
      </c>
      <c r="V241" s="170"/>
    </row>
    <row r="242" spans="1:22" ht="14.5">
      <c r="A242" s="22" t="s">
        <v>1026</v>
      </c>
      <c r="B242" s="186" t="s">
        <v>387</v>
      </c>
      <c r="C242" s="183" t="s">
        <v>26</v>
      </c>
      <c r="D242" s="135" t="s">
        <v>388</v>
      </c>
      <c r="E242" s="42" t="s">
        <v>843</v>
      </c>
      <c r="F242" s="121" t="s">
        <v>246</v>
      </c>
      <c r="G242" s="42" t="s">
        <v>917</v>
      </c>
      <c r="H242" s="163">
        <v>380</v>
      </c>
      <c r="I242" s="157" t="s">
        <v>28</v>
      </c>
      <c r="J242" s="43" t="s">
        <v>28</v>
      </c>
      <c r="K242" s="43" t="s">
        <v>28</v>
      </c>
      <c r="L242" s="43" t="s">
        <v>28</v>
      </c>
      <c r="M242" s="43" t="s">
        <v>28</v>
      </c>
      <c r="N242" s="43" t="s">
        <v>28</v>
      </c>
      <c r="O242" s="144" t="s">
        <v>28</v>
      </c>
      <c r="P242" s="144">
        <v>2580</v>
      </c>
      <c r="Q242" s="123">
        <v>3096</v>
      </c>
      <c r="R242" s="135">
        <v>1.494</v>
      </c>
      <c r="S242">
        <v>12.62</v>
      </c>
      <c r="T242">
        <v>218</v>
      </c>
      <c r="U242" s="151">
        <v>50.087494330472211</v>
      </c>
      <c r="V242" s="170" t="s">
        <v>1289</v>
      </c>
    </row>
    <row r="243" spans="1:22" ht="14.5">
      <c r="A243" s="22" t="s">
        <v>1027</v>
      </c>
      <c r="B243" s="186" t="s">
        <v>389</v>
      </c>
      <c r="C243" s="183" t="s">
        <v>26</v>
      </c>
      <c r="D243" s="135" t="s">
        <v>390</v>
      </c>
      <c r="E243" s="42" t="s">
        <v>844</v>
      </c>
      <c r="F243" s="121" t="s">
        <v>246</v>
      </c>
      <c r="G243" s="42" t="s">
        <v>917</v>
      </c>
      <c r="H243" s="163">
        <v>380</v>
      </c>
      <c r="I243" s="157" t="s">
        <v>28</v>
      </c>
      <c r="J243" s="43" t="s">
        <v>28</v>
      </c>
      <c r="K243" s="43" t="s">
        <v>28</v>
      </c>
      <c r="L243" s="43" t="s">
        <v>28</v>
      </c>
      <c r="M243" s="43" t="s">
        <v>28</v>
      </c>
      <c r="N243" s="43" t="s">
        <v>28</v>
      </c>
      <c r="O243" s="144" t="s">
        <v>28</v>
      </c>
      <c r="P243" s="144">
        <v>2580</v>
      </c>
      <c r="Q243" s="123">
        <v>3096</v>
      </c>
      <c r="R243" s="135">
        <v>1.911</v>
      </c>
      <c r="S243">
        <v>16.489999999999998</v>
      </c>
      <c r="T243">
        <v>285.2</v>
      </c>
      <c r="U243" s="151">
        <v>65.487207313453865</v>
      </c>
      <c r="V243" s="170" t="s">
        <v>1289</v>
      </c>
    </row>
    <row r="244" spans="1:22" ht="14.5">
      <c r="A244" s="22" t="s">
        <v>1123</v>
      </c>
      <c r="B244" s="186" t="s">
        <v>391</v>
      </c>
      <c r="C244" s="183" t="s">
        <v>26</v>
      </c>
      <c r="D244" s="135" t="s">
        <v>268</v>
      </c>
      <c r="E244" s="42" t="s">
        <v>831</v>
      </c>
      <c r="F244" t="s">
        <v>274</v>
      </c>
      <c r="G244" s="42" t="s">
        <v>822</v>
      </c>
      <c r="H244" s="163">
        <v>220</v>
      </c>
      <c r="I244" s="157" t="s">
        <v>28</v>
      </c>
      <c r="J244" s="43" t="s">
        <v>28</v>
      </c>
      <c r="K244" s="43" t="s">
        <v>28</v>
      </c>
      <c r="L244" s="43" t="s">
        <v>28</v>
      </c>
      <c r="M244" s="43" t="s">
        <v>28</v>
      </c>
      <c r="N244" s="43" t="s">
        <v>28</v>
      </c>
      <c r="O244" s="144">
        <v>1360</v>
      </c>
      <c r="P244" s="144" t="s">
        <v>28</v>
      </c>
      <c r="Q244" s="123" t="s">
        <v>28</v>
      </c>
      <c r="R244" s="135">
        <v>0.40400000000000003</v>
      </c>
      <c r="S244">
        <v>2.17</v>
      </c>
      <c r="T244">
        <v>28.5</v>
      </c>
      <c r="U244" s="151">
        <v>7.5097188643279731</v>
      </c>
      <c r="V244" s="170"/>
    </row>
    <row r="245" spans="1:22" ht="14.5">
      <c r="A245" s="22" t="s">
        <v>1157</v>
      </c>
      <c r="B245" s="186" t="s">
        <v>398</v>
      </c>
      <c r="C245" s="183" t="s">
        <v>26</v>
      </c>
      <c r="D245" s="160" t="s">
        <v>147</v>
      </c>
      <c r="E245" s="42" t="s">
        <v>909</v>
      </c>
      <c r="F245" t="s">
        <v>349</v>
      </c>
      <c r="G245" s="42" t="s">
        <v>872</v>
      </c>
      <c r="H245" s="163">
        <v>220</v>
      </c>
      <c r="I245" s="157" t="s">
        <v>28</v>
      </c>
      <c r="J245" s="43" t="s">
        <v>28</v>
      </c>
      <c r="K245" s="43" t="s">
        <v>28</v>
      </c>
      <c r="L245" s="43" t="s">
        <v>28</v>
      </c>
      <c r="M245" s="43" t="s">
        <v>28</v>
      </c>
      <c r="N245" s="43" t="s">
        <v>28</v>
      </c>
      <c r="O245" s="144" t="s">
        <v>28</v>
      </c>
      <c r="P245" s="144">
        <v>740</v>
      </c>
      <c r="Q245" s="123">
        <v>888</v>
      </c>
      <c r="R245" s="135">
        <v>1.2250000000000001</v>
      </c>
      <c r="S245">
        <v>6.6870000000000003</v>
      </c>
      <c r="T245">
        <v>68.3</v>
      </c>
      <c r="U245" s="151">
        <v>20.407856671108984</v>
      </c>
      <c r="V245" s="170" t="s">
        <v>1289</v>
      </c>
    </row>
    <row r="246" spans="1:22" ht="14.5">
      <c r="A246" s="22" t="s">
        <v>1126</v>
      </c>
      <c r="B246" s="186" t="s">
        <v>399</v>
      </c>
      <c r="C246" s="183" t="s">
        <v>26</v>
      </c>
      <c r="D246" s="135" t="s">
        <v>167</v>
      </c>
      <c r="E246" s="42" t="s">
        <v>797</v>
      </c>
      <c r="F246" t="s">
        <v>293</v>
      </c>
      <c r="G246" s="42" t="s">
        <v>826</v>
      </c>
      <c r="H246" s="163">
        <v>220</v>
      </c>
      <c r="I246" s="157" t="s">
        <v>28</v>
      </c>
      <c r="J246" s="43" t="s">
        <v>28</v>
      </c>
      <c r="K246" s="43" t="s">
        <v>28</v>
      </c>
      <c r="L246" s="43" t="s">
        <v>28</v>
      </c>
      <c r="M246" s="43" t="s">
        <v>28</v>
      </c>
      <c r="N246" s="43" t="s">
        <v>28</v>
      </c>
      <c r="O246" s="144">
        <v>1290</v>
      </c>
      <c r="P246" s="144" t="s">
        <v>28</v>
      </c>
      <c r="Q246" s="123" t="s">
        <v>28</v>
      </c>
      <c r="R246" s="135">
        <v>0.315</v>
      </c>
      <c r="S246">
        <v>1.655</v>
      </c>
      <c r="T246">
        <v>21.8</v>
      </c>
      <c r="U246" s="151">
        <v>5.735861126429679</v>
      </c>
      <c r="V246" s="170"/>
    </row>
    <row r="247" spans="1:22" ht="14.5">
      <c r="A247" s="22" t="s">
        <v>1127</v>
      </c>
      <c r="B247" s="186" t="s">
        <v>400</v>
      </c>
      <c r="C247" s="183" t="s">
        <v>26</v>
      </c>
      <c r="D247" s="135" t="s">
        <v>315</v>
      </c>
      <c r="E247" s="42" t="s">
        <v>830</v>
      </c>
      <c r="F247" t="s">
        <v>121</v>
      </c>
      <c r="G247" s="42" t="s">
        <v>800</v>
      </c>
      <c r="H247" s="163">
        <v>220</v>
      </c>
      <c r="I247" s="157" t="s">
        <v>28</v>
      </c>
      <c r="J247" s="43" t="s">
        <v>28</v>
      </c>
      <c r="K247" s="43" t="s">
        <v>28</v>
      </c>
      <c r="L247" s="43" t="s">
        <v>28</v>
      </c>
      <c r="M247" s="43" t="s">
        <v>28</v>
      </c>
      <c r="N247" s="43" t="s">
        <v>28</v>
      </c>
      <c r="O247" s="144">
        <v>2052</v>
      </c>
      <c r="P247" s="144" t="s">
        <v>28</v>
      </c>
      <c r="Q247" s="123" t="s">
        <v>28</v>
      </c>
      <c r="R247" s="135">
        <v>9.6000000000000002E-2</v>
      </c>
      <c r="S247">
        <v>0.54200000000000004</v>
      </c>
      <c r="T247">
        <v>21.8</v>
      </c>
      <c r="U247" s="151">
        <v>3.2824587121546034</v>
      </c>
      <c r="V247" s="170"/>
    </row>
    <row r="248" spans="1:22" ht="14.5">
      <c r="A248" s="22" t="s">
        <v>1128</v>
      </c>
      <c r="B248" s="186" t="s">
        <v>401</v>
      </c>
      <c r="C248" s="183" t="s">
        <v>26</v>
      </c>
      <c r="D248" s="135" t="s">
        <v>315</v>
      </c>
      <c r="E248" s="42" t="s">
        <v>830</v>
      </c>
      <c r="F248" t="s">
        <v>121</v>
      </c>
      <c r="G248" s="42" t="s">
        <v>800</v>
      </c>
      <c r="H248" s="163">
        <v>220</v>
      </c>
      <c r="I248" s="157" t="s">
        <v>28</v>
      </c>
      <c r="J248" s="43" t="s">
        <v>28</v>
      </c>
      <c r="K248" s="43" t="s">
        <v>28</v>
      </c>
      <c r="L248" s="43" t="s">
        <v>28</v>
      </c>
      <c r="M248" s="43" t="s">
        <v>28</v>
      </c>
      <c r="N248" s="43" t="s">
        <v>28</v>
      </c>
      <c r="O248" s="144" t="s">
        <v>28</v>
      </c>
      <c r="P248" s="144">
        <v>1360</v>
      </c>
      <c r="Q248" s="123">
        <v>1632</v>
      </c>
      <c r="R248" s="135">
        <v>0.17199999999999999</v>
      </c>
      <c r="S248">
        <v>0.95799999999999996</v>
      </c>
      <c r="T248">
        <v>11.7</v>
      </c>
      <c r="U248" s="151">
        <v>3.1970326195961096</v>
      </c>
      <c r="V248" s="170"/>
    </row>
    <row r="249" spans="1:22" ht="14.5">
      <c r="A249" s="22" t="s">
        <v>1198</v>
      </c>
      <c r="B249" s="186" t="s">
        <v>351</v>
      </c>
      <c r="C249" s="183" t="s">
        <v>26</v>
      </c>
      <c r="D249" s="160" t="s">
        <v>81</v>
      </c>
      <c r="E249" s="42" t="s">
        <v>876</v>
      </c>
      <c r="F249" s="121" t="s">
        <v>187</v>
      </c>
      <c r="G249" s="42" t="s">
        <v>879</v>
      </c>
      <c r="H249" s="163">
        <v>380</v>
      </c>
      <c r="I249" s="157" t="s">
        <v>28</v>
      </c>
      <c r="J249" s="43" t="s">
        <v>28</v>
      </c>
      <c r="K249" s="43" t="s">
        <v>28</v>
      </c>
      <c r="L249" s="43" t="s">
        <v>28</v>
      </c>
      <c r="M249" s="43" t="s">
        <v>28</v>
      </c>
      <c r="N249" s="43" t="s">
        <v>28</v>
      </c>
      <c r="O249" s="144" t="s">
        <v>28</v>
      </c>
      <c r="P249" s="144">
        <v>2580</v>
      </c>
      <c r="Q249" s="123">
        <v>3078</v>
      </c>
      <c r="R249" s="135">
        <v>0.81399999999999995</v>
      </c>
      <c r="S249">
        <v>7.8479999999999999</v>
      </c>
      <c r="T249">
        <v>132.5</v>
      </c>
      <c r="U249" s="151">
        <v>30.793483307363786</v>
      </c>
      <c r="V249" s="170" t="s">
        <v>1289</v>
      </c>
    </row>
    <row r="250" spans="1:22" ht="14.5">
      <c r="A250" s="22" t="s">
        <v>1129</v>
      </c>
      <c r="B250" s="186" t="s">
        <v>402</v>
      </c>
      <c r="C250" s="183" t="s">
        <v>26</v>
      </c>
      <c r="D250" s="160" t="s">
        <v>129</v>
      </c>
      <c r="E250" s="42" t="s">
        <v>961</v>
      </c>
      <c r="F250" t="s">
        <v>41</v>
      </c>
      <c r="G250" s="42" t="s">
        <v>952</v>
      </c>
      <c r="H250" s="163">
        <v>380</v>
      </c>
      <c r="I250" s="157" t="s">
        <v>28</v>
      </c>
      <c r="J250" s="43" t="s">
        <v>28</v>
      </c>
      <c r="K250" s="43" t="s">
        <v>28</v>
      </c>
      <c r="L250" s="43" t="s">
        <v>28</v>
      </c>
      <c r="M250" s="43" t="s">
        <v>28</v>
      </c>
      <c r="N250" s="43" t="s">
        <v>28</v>
      </c>
      <c r="O250" s="144">
        <v>2720</v>
      </c>
      <c r="P250" s="144" t="s">
        <v>28</v>
      </c>
      <c r="Q250" s="123" t="s">
        <v>28</v>
      </c>
      <c r="R250" s="135">
        <v>0.64</v>
      </c>
      <c r="S250">
        <v>5.8869999999999996</v>
      </c>
      <c r="T250">
        <v>103.2</v>
      </c>
      <c r="U250" s="151">
        <v>23.537387029267897</v>
      </c>
      <c r="V250" s="170" t="s">
        <v>1289</v>
      </c>
    </row>
    <row r="251" spans="1:22" ht="14.5">
      <c r="A251" s="22" t="s">
        <v>1130</v>
      </c>
      <c r="B251" s="186" t="s">
        <v>403</v>
      </c>
      <c r="C251" s="183" t="s">
        <v>26</v>
      </c>
      <c r="D251" s="160" t="s">
        <v>129</v>
      </c>
      <c r="E251" s="42" t="s">
        <v>961</v>
      </c>
      <c r="F251" t="s">
        <v>41</v>
      </c>
      <c r="G251" s="42" t="s">
        <v>952</v>
      </c>
      <c r="H251" s="163">
        <v>380</v>
      </c>
      <c r="I251" s="157" t="s">
        <v>28</v>
      </c>
      <c r="J251" s="43" t="s">
        <v>28</v>
      </c>
      <c r="K251" s="43" t="s">
        <v>28</v>
      </c>
      <c r="L251" s="43" t="s">
        <v>28</v>
      </c>
      <c r="M251" s="43" t="s">
        <v>28</v>
      </c>
      <c r="N251" s="43" t="s">
        <v>28</v>
      </c>
      <c r="O251" s="144">
        <v>2720</v>
      </c>
      <c r="P251" s="144" t="s">
        <v>28</v>
      </c>
      <c r="Q251" s="123" t="s">
        <v>28</v>
      </c>
      <c r="R251" s="135">
        <v>0.64</v>
      </c>
      <c r="S251">
        <v>5.8879999999999999</v>
      </c>
      <c r="T251">
        <v>103.2</v>
      </c>
      <c r="U251" s="151">
        <v>23.539386042990067</v>
      </c>
      <c r="V251" s="170" t="s">
        <v>1289</v>
      </c>
    </row>
    <row r="252" spans="1:22" ht="14.5">
      <c r="A252" s="22" t="s">
        <v>1141</v>
      </c>
      <c r="B252" s="186" t="s">
        <v>451</v>
      </c>
      <c r="C252" s="183" t="s">
        <v>26</v>
      </c>
      <c r="D252" s="160" t="s">
        <v>147</v>
      </c>
      <c r="E252" s="42" t="s">
        <v>908</v>
      </c>
      <c r="F252" t="s">
        <v>171</v>
      </c>
      <c r="G252" s="42" t="s">
        <v>958</v>
      </c>
      <c r="H252" s="163">
        <v>380</v>
      </c>
      <c r="I252" s="157" t="s">
        <v>28</v>
      </c>
      <c r="J252" s="43" t="s">
        <v>28</v>
      </c>
      <c r="K252" s="43" t="s">
        <v>28</v>
      </c>
      <c r="L252" s="43" t="s">
        <v>28</v>
      </c>
      <c r="M252" s="43" t="s">
        <v>28</v>
      </c>
      <c r="N252" s="43" t="s">
        <v>28</v>
      </c>
      <c r="O252" s="144">
        <v>2720</v>
      </c>
      <c r="P252" s="144" t="s">
        <v>28</v>
      </c>
      <c r="Q252" s="123" t="s">
        <v>28</v>
      </c>
      <c r="R252" s="135">
        <v>0.45100000000000001</v>
      </c>
      <c r="S252">
        <v>3.65</v>
      </c>
      <c r="T252">
        <v>70.8</v>
      </c>
      <c r="U252" s="151">
        <v>15.350921226156959</v>
      </c>
      <c r="V252" s="170"/>
    </row>
    <row r="253" spans="1:22" ht="14.5">
      <c r="A253" s="22" t="s">
        <v>1143</v>
      </c>
      <c r="B253" s="186" t="s">
        <v>452</v>
      </c>
      <c r="C253" s="183" t="s">
        <v>26</v>
      </c>
      <c r="D253" s="135" t="s">
        <v>453</v>
      </c>
      <c r="E253" s="42" t="s">
        <v>852</v>
      </c>
      <c r="F253" t="s">
        <v>171</v>
      </c>
      <c r="G253" s="42" t="s">
        <v>958</v>
      </c>
      <c r="H253" s="163">
        <v>380</v>
      </c>
      <c r="I253" s="157" t="s">
        <v>28</v>
      </c>
      <c r="J253" s="43" t="s">
        <v>28</v>
      </c>
      <c r="K253" s="43" t="s">
        <v>28</v>
      </c>
      <c r="L253" s="43" t="s">
        <v>28</v>
      </c>
      <c r="M253" s="43" t="s">
        <v>28</v>
      </c>
      <c r="N253" s="43" t="s">
        <v>28</v>
      </c>
      <c r="O253" s="144">
        <v>615</v>
      </c>
      <c r="P253" s="144" t="s">
        <v>28</v>
      </c>
      <c r="Q253" s="123" t="s">
        <v>28</v>
      </c>
      <c r="R253" s="135">
        <v>0.40600000000000003</v>
      </c>
      <c r="S253">
        <v>3.992</v>
      </c>
      <c r="T253">
        <v>65.400000000000006</v>
      </c>
      <c r="U253" s="151">
        <v>15.429630377231501</v>
      </c>
      <c r="V253" s="170"/>
    </row>
    <row r="254" spans="1:22" ht="14.5">
      <c r="A254" s="22" t="s">
        <v>1144</v>
      </c>
      <c r="B254" s="186" t="s">
        <v>456</v>
      </c>
      <c r="C254" s="183" t="s">
        <v>26</v>
      </c>
      <c r="D254" s="160" t="s">
        <v>278</v>
      </c>
      <c r="E254" s="42" t="s">
        <v>911</v>
      </c>
      <c r="F254" t="s">
        <v>171</v>
      </c>
      <c r="G254" s="42" t="s">
        <v>958</v>
      </c>
      <c r="H254" s="163">
        <v>380</v>
      </c>
      <c r="I254" s="157" t="s">
        <v>28</v>
      </c>
      <c r="J254" s="43" t="s">
        <v>28</v>
      </c>
      <c r="K254" s="43" t="s">
        <v>28</v>
      </c>
      <c r="L254" s="43" t="s">
        <v>28</v>
      </c>
      <c r="M254" s="43" t="s">
        <v>28</v>
      </c>
      <c r="N254" s="43" t="s">
        <v>28</v>
      </c>
      <c r="O254" s="144">
        <v>2720</v>
      </c>
      <c r="P254" s="144" t="s">
        <v>28</v>
      </c>
      <c r="Q254" s="123" t="s">
        <v>28</v>
      </c>
      <c r="R254" s="135">
        <v>0.63200000000000001</v>
      </c>
      <c r="S254">
        <v>8.6210000000000004</v>
      </c>
      <c r="T254">
        <v>101.5</v>
      </c>
      <c r="U254" s="151">
        <v>28.247708681218246</v>
      </c>
      <c r="V254" s="170"/>
    </row>
    <row r="255" spans="1:22" ht="14.5">
      <c r="A255" s="22" t="s">
        <v>1134</v>
      </c>
      <c r="B255" s="186" t="s">
        <v>408</v>
      </c>
      <c r="C255" s="183" t="s">
        <v>26</v>
      </c>
      <c r="D255" s="135" t="s">
        <v>232</v>
      </c>
      <c r="E255" s="42" t="s">
        <v>845</v>
      </c>
      <c r="F255" t="s">
        <v>212</v>
      </c>
      <c r="G255" s="42" t="s">
        <v>809</v>
      </c>
      <c r="H255" s="163">
        <v>380</v>
      </c>
      <c r="I255" s="157" t="s">
        <v>28</v>
      </c>
      <c r="J255" s="43" t="s">
        <v>28</v>
      </c>
      <c r="K255" s="43" t="s">
        <v>28</v>
      </c>
      <c r="L255" s="43" t="s">
        <v>28</v>
      </c>
      <c r="M255" s="43" t="s">
        <v>28</v>
      </c>
      <c r="N255" s="43" t="s">
        <v>28</v>
      </c>
      <c r="O255" s="144">
        <v>2500</v>
      </c>
      <c r="P255" s="144" t="s">
        <v>28</v>
      </c>
      <c r="Q255" s="123" t="s">
        <v>28</v>
      </c>
      <c r="R255" s="135">
        <v>0.371</v>
      </c>
      <c r="S255">
        <v>3.5470000000000002</v>
      </c>
      <c r="T255">
        <v>70.400000000000006</v>
      </c>
      <c r="U255" s="151">
        <v>15.089967549241788</v>
      </c>
      <c r="V255" s="170"/>
    </row>
    <row r="256" spans="1:22" ht="14.5">
      <c r="A256" s="22" t="s">
        <v>1135</v>
      </c>
      <c r="B256" s="186" t="s">
        <v>409</v>
      </c>
      <c r="C256" s="183" t="s">
        <v>26</v>
      </c>
      <c r="D256" s="135" t="s">
        <v>142</v>
      </c>
      <c r="E256" s="42" t="s">
        <v>790</v>
      </c>
      <c r="F256" t="s">
        <v>212</v>
      </c>
      <c r="G256" s="42" t="s">
        <v>809</v>
      </c>
      <c r="H256" s="163">
        <v>380</v>
      </c>
      <c r="I256" s="157" t="s">
        <v>28</v>
      </c>
      <c r="J256" s="43" t="s">
        <v>28</v>
      </c>
      <c r="K256" s="43" t="s">
        <v>28</v>
      </c>
      <c r="L256" s="43" t="s">
        <v>28</v>
      </c>
      <c r="M256" s="43" t="s">
        <v>28</v>
      </c>
      <c r="N256" s="43" t="s">
        <v>28</v>
      </c>
      <c r="O256" s="144">
        <v>2720</v>
      </c>
      <c r="P256" s="144" t="s">
        <v>28</v>
      </c>
      <c r="Q256" s="123" t="s">
        <v>28</v>
      </c>
      <c r="R256" s="135">
        <v>0.51500000000000001</v>
      </c>
      <c r="S256">
        <v>5.1689999999999996</v>
      </c>
      <c r="T256">
        <v>76.099999999999994</v>
      </c>
      <c r="U256" s="151">
        <v>18.939433145676176</v>
      </c>
      <c r="V256" s="170"/>
    </row>
    <row r="257" spans="1:22" ht="14.5">
      <c r="A257" s="22" t="s">
        <v>1136</v>
      </c>
      <c r="B257" s="186" t="s">
        <v>410</v>
      </c>
      <c r="C257" s="183" t="s">
        <v>26</v>
      </c>
      <c r="D257" s="135" t="s">
        <v>47</v>
      </c>
      <c r="E257" s="42" t="s">
        <v>825</v>
      </c>
      <c r="F257" t="s">
        <v>185</v>
      </c>
      <c r="G257" s="42" t="s">
        <v>821</v>
      </c>
      <c r="H257" s="163">
        <v>220</v>
      </c>
      <c r="I257" s="157" t="s">
        <v>28</v>
      </c>
      <c r="J257" s="43" t="s">
        <v>28</v>
      </c>
      <c r="K257" s="43" t="s">
        <v>28</v>
      </c>
      <c r="L257" s="43" t="s">
        <v>28</v>
      </c>
      <c r="M257" s="43" t="s">
        <v>28</v>
      </c>
      <c r="N257" s="43" t="s">
        <v>28</v>
      </c>
      <c r="O257" s="144" t="s">
        <v>28</v>
      </c>
      <c r="P257" s="144">
        <v>1360</v>
      </c>
      <c r="Q257" s="123">
        <v>1632</v>
      </c>
      <c r="R257" s="135">
        <v>1.004</v>
      </c>
      <c r="S257">
        <v>5.2889999999999997</v>
      </c>
      <c r="T257">
        <v>61</v>
      </c>
      <c r="U257" s="151">
        <v>17.152328396345904</v>
      </c>
      <c r="V257" s="170"/>
    </row>
    <row r="258" spans="1:22" ht="14.5">
      <c r="A258" s="22" t="s">
        <v>1137</v>
      </c>
      <c r="B258" s="186" t="s">
        <v>411</v>
      </c>
      <c r="C258" s="183" t="s">
        <v>26</v>
      </c>
      <c r="D258" s="135" t="s">
        <v>47</v>
      </c>
      <c r="E258" s="42" t="s">
        <v>825</v>
      </c>
      <c r="F258" t="s">
        <v>185</v>
      </c>
      <c r="G258" s="42" t="s">
        <v>821</v>
      </c>
      <c r="H258" s="163">
        <v>220</v>
      </c>
      <c r="I258" s="157" t="s">
        <v>28</v>
      </c>
      <c r="J258" s="43" t="s">
        <v>28</v>
      </c>
      <c r="K258" s="43" t="s">
        <v>28</v>
      </c>
      <c r="L258" s="43" t="s">
        <v>28</v>
      </c>
      <c r="M258" s="43" t="s">
        <v>28</v>
      </c>
      <c r="N258" s="43" t="s">
        <v>28</v>
      </c>
      <c r="O258" s="144" t="s">
        <v>28</v>
      </c>
      <c r="P258" s="144">
        <v>1360</v>
      </c>
      <c r="Q258" s="123">
        <v>1632</v>
      </c>
      <c r="R258" s="135">
        <v>1.004</v>
      </c>
      <c r="S258">
        <v>5.3170000000000002</v>
      </c>
      <c r="T258">
        <v>60.6</v>
      </c>
      <c r="U258" s="151">
        <v>17.141192187555376</v>
      </c>
      <c r="V258" s="170"/>
    </row>
    <row r="259" spans="1:22" ht="14.5">
      <c r="A259" s="22" t="s">
        <v>1138</v>
      </c>
      <c r="B259" s="186" t="s">
        <v>412</v>
      </c>
      <c r="C259" s="183" t="s">
        <v>26</v>
      </c>
      <c r="D259" s="135" t="s">
        <v>173</v>
      </c>
      <c r="E259" s="42" t="s">
        <v>846</v>
      </c>
      <c r="F259" t="s">
        <v>41</v>
      </c>
      <c r="G259" s="42" t="s">
        <v>952</v>
      </c>
      <c r="H259" s="163">
        <v>380</v>
      </c>
      <c r="I259" s="157" t="s">
        <v>28</v>
      </c>
      <c r="J259" s="43" t="s">
        <v>28</v>
      </c>
      <c r="K259" s="43" t="s">
        <v>28</v>
      </c>
      <c r="L259" s="43" t="s">
        <v>28</v>
      </c>
      <c r="M259" s="43" t="s">
        <v>28</v>
      </c>
      <c r="N259" s="43" t="s">
        <v>28</v>
      </c>
      <c r="O259" s="144">
        <v>2580</v>
      </c>
      <c r="P259" s="144" t="s">
        <v>28</v>
      </c>
      <c r="Q259" s="123" t="s">
        <v>28</v>
      </c>
      <c r="R259" s="135">
        <v>1.4490000000000001</v>
      </c>
      <c r="S259">
        <v>12.34</v>
      </c>
      <c r="T259">
        <v>214.6</v>
      </c>
      <c r="U259" s="151">
        <v>49.140980847264842</v>
      </c>
      <c r="V259" s="170"/>
    </row>
    <row r="260" spans="1:22" ht="14.5">
      <c r="A260" s="22" t="s">
        <v>1146</v>
      </c>
      <c r="B260" s="186" t="s">
        <v>413</v>
      </c>
      <c r="C260" s="183" t="s">
        <v>26</v>
      </c>
      <c r="D260" s="160" t="s">
        <v>136</v>
      </c>
      <c r="E260" s="42" t="s">
        <v>906</v>
      </c>
      <c r="F260" t="s">
        <v>41</v>
      </c>
      <c r="G260" s="42" t="s">
        <v>952</v>
      </c>
      <c r="H260" s="163">
        <v>380</v>
      </c>
      <c r="I260" s="157" t="s">
        <v>28</v>
      </c>
      <c r="J260" s="43" t="s">
        <v>28</v>
      </c>
      <c r="K260" s="43" t="s">
        <v>28</v>
      </c>
      <c r="L260" s="43" t="s">
        <v>28</v>
      </c>
      <c r="M260" s="43" t="s">
        <v>28</v>
      </c>
      <c r="N260" s="43" t="s">
        <v>28</v>
      </c>
      <c r="O260" s="144">
        <v>2580</v>
      </c>
      <c r="P260" s="144" t="s">
        <v>28</v>
      </c>
      <c r="Q260" s="123" t="s">
        <v>28</v>
      </c>
      <c r="R260" s="135">
        <v>2.802</v>
      </c>
      <c r="S260">
        <v>23.99</v>
      </c>
      <c r="T260">
        <v>415.7</v>
      </c>
      <c r="U260" s="151">
        <v>95.362256345066967</v>
      </c>
      <c r="V260" s="170"/>
    </row>
    <row r="261" spans="1:22" ht="14.5">
      <c r="A261" s="22" t="s">
        <v>1085</v>
      </c>
      <c r="B261" s="186" t="s">
        <v>457</v>
      </c>
      <c r="C261" s="183" t="s">
        <v>26</v>
      </c>
      <c r="D261" s="160" t="s">
        <v>91</v>
      </c>
      <c r="E261" s="42" t="s">
        <v>895</v>
      </c>
      <c r="F261" t="s">
        <v>197</v>
      </c>
      <c r="G261" s="42" t="s">
        <v>928</v>
      </c>
      <c r="H261" s="163">
        <v>380</v>
      </c>
      <c r="I261" s="157" t="s">
        <v>28</v>
      </c>
      <c r="J261" s="43" t="s">
        <v>28</v>
      </c>
      <c r="K261" s="43" t="s">
        <v>28</v>
      </c>
      <c r="L261" s="43" t="s">
        <v>28</v>
      </c>
      <c r="M261" s="43" t="s">
        <v>28</v>
      </c>
      <c r="N261" s="43" t="s">
        <v>28</v>
      </c>
      <c r="O261" s="144" t="s">
        <v>28</v>
      </c>
      <c r="P261" s="144">
        <v>2720</v>
      </c>
      <c r="Q261" s="123">
        <v>3078</v>
      </c>
      <c r="R261" s="135">
        <v>0.33900000000000002</v>
      </c>
      <c r="S261">
        <v>3.1309999999999998</v>
      </c>
      <c r="T261">
        <v>54.3</v>
      </c>
      <c r="U261" s="151">
        <v>12.451246488543177</v>
      </c>
      <c r="V261" s="170" t="s">
        <v>1289</v>
      </c>
    </row>
    <row r="262" spans="1:22" ht="14.5">
      <c r="A262" s="22" t="s">
        <v>1086</v>
      </c>
      <c r="B262" s="186" t="s">
        <v>458</v>
      </c>
      <c r="C262" s="183" t="s">
        <v>26</v>
      </c>
      <c r="D262" s="160" t="s">
        <v>44</v>
      </c>
      <c r="E262" s="42" t="s">
        <v>897</v>
      </c>
      <c r="F262" t="s">
        <v>197</v>
      </c>
      <c r="G262" s="42" t="s">
        <v>928</v>
      </c>
      <c r="H262" s="163">
        <v>380</v>
      </c>
      <c r="I262" s="157" t="s">
        <v>28</v>
      </c>
      <c r="J262" s="43" t="s">
        <v>28</v>
      </c>
      <c r="K262" s="43" t="s">
        <v>28</v>
      </c>
      <c r="L262" s="43" t="s">
        <v>28</v>
      </c>
      <c r="M262" s="43" t="s">
        <v>28</v>
      </c>
      <c r="N262" s="43" t="s">
        <v>28</v>
      </c>
      <c r="O262" s="144" t="s">
        <v>28</v>
      </c>
      <c r="P262" s="144">
        <v>2368</v>
      </c>
      <c r="Q262" s="123">
        <v>2844</v>
      </c>
      <c r="R262" s="135">
        <v>2.891</v>
      </c>
      <c r="S262">
        <v>26.27</v>
      </c>
      <c r="T262">
        <v>449.9</v>
      </c>
      <c r="U262" s="151">
        <v>103.81483427288322</v>
      </c>
      <c r="V262" s="170" t="s">
        <v>1289</v>
      </c>
    </row>
    <row r="263" spans="1:22" ht="14.5">
      <c r="A263" s="22" t="s">
        <v>1087</v>
      </c>
      <c r="B263" s="186" t="s">
        <v>463</v>
      </c>
      <c r="C263" s="183" t="s">
        <v>26</v>
      </c>
      <c r="D263" s="135" t="s">
        <v>34</v>
      </c>
      <c r="E263" s="42" t="s">
        <v>807</v>
      </c>
      <c r="F263" t="s">
        <v>197</v>
      </c>
      <c r="G263" s="42" t="s">
        <v>928</v>
      </c>
      <c r="H263" s="163">
        <v>380</v>
      </c>
      <c r="I263" s="157" t="s">
        <v>28</v>
      </c>
      <c r="J263" s="43" t="s">
        <v>28</v>
      </c>
      <c r="K263" s="43" t="s">
        <v>28</v>
      </c>
      <c r="L263" s="43" t="s">
        <v>28</v>
      </c>
      <c r="M263" s="43" t="s">
        <v>28</v>
      </c>
      <c r="N263" s="43" t="s">
        <v>28</v>
      </c>
      <c r="O263" s="144" t="s">
        <v>28</v>
      </c>
      <c r="P263" s="144">
        <v>2720</v>
      </c>
      <c r="Q263" s="123">
        <v>3078</v>
      </c>
      <c r="R263" s="135">
        <v>0.40500000000000003</v>
      </c>
      <c r="S263">
        <v>3.7669999999999999</v>
      </c>
      <c r="T263">
        <v>64.599999999999994</v>
      </c>
      <c r="U263" s="151">
        <v>14.896541509729399</v>
      </c>
      <c r="V263" s="170" t="s">
        <v>1289</v>
      </c>
    </row>
    <row r="264" spans="1:22" ht="14.5">
      <c r="A264" s="22" t="s">
        <v>1142</v>
      </c>
      <c r="B264" s="186" t="s">
        <v>420</v>
      </c>
      <c r="C264" s="183" t="s">
        <v>26</v>
      </c>
      <c r="D264" s="135" t="s">
        <v>417</v>
      </c>
      <c r="E264" s="42" t="s">
        <v>848</v>
      </c>
      <c r="F264" t="s">
        <v>34</v>
      </c>
      <c r="G264" s="42" t="s">
        <v>807</v>
      </c>
      <c r="H264" s="163">
        <v>380</v>
      </c>
      <c r="I264" s="157" t="s">
        <v>28</v>
      </c>
      <c r="J264" s="43" t="s">
        <v>28</v>
      </c>
      <c r="K264" s="43" t="s">
        <v>28</v>
      </c>
      <c r="L264" s="43" t="s">
        <v>28</v>
      </c>
      <c r="M264" s="43" t="s">
        <v>28</v>
      </c>
      <c r="N264" s="43" t="s">
        <v>28</v>
      </c>
      <c r="O264" s="144" t="s">
        <v>28</v>
      </c>
      <c r="P264" s="144">
        <v>2580</v>
      </c>
      <c r="Q264" s="123">
        <v>3078</v>
      </c>
      <c r="R264" s="135">
        <v>1.6559999999999999</v>
      </c>
      <c r="S264">
        <v>14.25</v>
      </c>
      <c r="T264">
        <v>246.7</v>
      </c>
      <c r="U264" s="151">
        <v>56.619155703572851</v>
      </c>
      <c r="V264" s="170"/>
    </row>
    <row r="265" spans="1:22" ht="14.5">
      <c r="A265" s="22" t="s">
        <v>1013</v>
      </c>
      <c r="B265" s="186" t="s">
        <v>421</v>
      </c>
      <c r="C265" s="183" t="s">
        <v>26</v>
      </c>
      <c r="D265" s="135" t="s">
        <v>295</v>
      </c>
      <c r="E265" s="42" t="s">
        <v>849</v>
      </c>
      <c r="F265" s="121" t="s">
        <v>278</v>
      </c>
      <c r="G265" s="42" t="s">
        <v>912</v>
      </c>
      <c r="H265" s="163">
        <v>220</v>
      </c>
      <c r="I265" s="157" t="s">
        <v>28</v>
      </c>
      <c r="J265" s="43" t="s">
        <v>28</v>
      </c>
      <c r="K265" s="43" t="s">
        <v>28</v>
      </c>
      <c r="L265" s="43" t="s">
        <v>28</v>
      </c>
      <c r="M265" s="43" t="s">
        <v>28</v>
      </c>
      <c r="N265" s="43" t="s">
        <v>28</v>
      </c>
      <c r="O265" s="144" t="s">
        <v>28</v>
      </c>
      <c r="P265" s="144">
        <v>1221</v>
      </c>
      <c r="Q265" s="123">
        <v>1282</v>
      </c>
      <c r="R265" s="135">
        <v>0.875</v>
      </c>
      <c r="S265">
        <v>4.6929999999999996</v>
      </c>
      <c r="T265">
        <v>48.3</v>
      </c>
      <c r="U265" s="151">
        <v>14.377064612017245</v>
      </c>
      <c r="V265" s="170"/>
    </row>
    <row r="266" spans="1:22" ht="14.5">
      <c r="A266" s="22" t="s">
        <v>1071</v>
      </c>
      <c r="B266" s="186" t="s">
        <v>464</v>
      </c>
      <c r="C266" s="183" t="s">
        <v>26</v>
      </c>
      <c r="D266" s="135" t="s">
        <v>146</v>
      </c>
      <c r="E266" s="42" t="s">
        <v>791</v>
      </c>
      <c r="F266" t="s">
        <v>465</v>
      </c>
      <c r="G266" s="42" t="s">
        <v>925</v>
      </c>
      <c r="H266" s="163">
        <v>220</v>
      </c>
      <c r="I266" s="157" t="s">
        <v>28</v>
      </c>
      <c r="J266" s="43" t="s">
        <v>28</v>
      </c>
      <c r="K266" s="43" t="s">
        <v>28</v>
      </c>
      <c r="L266" s="43" t="s">
        <v>28</v>
      </c>
      <c r="M266" s="43" t="s">
        <v>28</v>
      </c>
      <c r="N266" s="43" t="s">
        <v>28</v>
      </c>
      <c r="O266" s="144">
        <v>1360</v>
      </c>
      <c r="P266" s="144" t="s">
        <v>28</v>
      </c>
      <c r="Q266" s="123" t="s">
        <v>28</v>
      </c>
      <c r="R266" s="135">
        <v>0.628</v>
      </c>
      <c r="S266">
        <v>5.7610000000000001</v>
      </c>
      <c r="T266">
        <v>100.1</v>
      </c>
      <c r="U266" s="151">
        <v>22.931758442653809</v>
      </c>
      <c r="V266" s="170"/>
    </row>
    <row r="267" spans="1:22" ht="14.5">
      <c r="A267" s="22" t="s">
        <v>1073</v>
      </c>
      <c r="B267" s="186" t="s">
        <v>466</v>
      </c>
      <c r="C267" s="183" t="s">
        <v>26</v>
      </c>
      <c r="D267" s="135" t="s">
        <v>149</v>
      </c>
      <c r="E267" s="42" t="s">
        <v>792</v>
      </c>
      <c r="F267" t="s">
        <v>465</v>
      </c>
      <c r="G267" s="42" t="s">
        <v>925</v>
      </c>
      <c r="H267" s="163">
        <v>220</v>
      </c>
      <c r="I267" s="157" t="s">
        <v>28</v>
      </c>
      <c r="J267" s="43" t="s">
        <v>28</v>
      </c>
      <c r="K267" s="43" t="s">
        <v>28</v>
      </c>
      <c r="L267" s="43" t="s">
        <v>28</v>
      </c>
      <c r="M267" s="43" t="s">
        <v>28</v>
      </c>
      <c r="N267" s="43" t="s">
        <v>28</v>
      </c>
      <c r="O267" s="144">
        <v>1290</v>
      </c>
      <c r="P267" s="144" t="s">
        <v>28</v>
      </c>
      <c r="Q267" s="123" t="s">
        <v>28</v>
      </c>
      <c r="R267" s="135">
        <v>0.20100000000000001</v>
      </c>
      <c r="S267">
        <v>1.006</v>
      </c>
      <c r="T267">
        <v>13.1</v>
      </c>
      <c r="U267" s="151">
        <v>3.4666182594482788</v>
      </c>
      <c r="V267" s="170"/>
    </row>
    <row r="268" spans="1:22" ht="14.5">
      <c r="A268" s="22" t="s">
        <v>1074</v>
      </c>
      <c r="B268" s="186" t="s">
        <v>467</v>
      </c>
      <c r="C268" s="183" t="s">
        <v>26</v>
      </c>
      <c r="D268" s="160" t="s">
        <v>278</v>
      </c>
      <c r="E268" s="42" t="s">
        <v>912</v>
      </c>
      <c r="F268" t="s">
        <v>465</v>
      </c>
      <c r="G268" s="42" t="s">
        <v>925</v>
      </c>
      <c r="H268" s="163">
        <v>220</v>
      </c>
      <c r="I268" s="157" t="s">
        <v>28</v>
      </c>
      <c r="J268" s="43" t="s">
        <v>28</v>
      </c>
      <c r="K268" s="43" t="s">
        <v>28</v>
      </c>
      <c r="L268" s="43" t="s">
        <v>28</v>
      </c>
      <c r="M268" s="43" t="s">
        <v>28</v>
      </c>
      <c r="N268" s="43" t="s">
        <v>28</v>
      </c>
      <c r="O268" s="144" t="s">
        <v>28</v>
      </c>
      <c r="P268" s="144">
        <v>841</v>
      </c>
      <c r="Q268" s="123">
        <v>1031</v>
      </c>
      <c r="R268" s="135">
        <v>1.649</v>
      </c>
      <c r="S268">
        <v>7.8170000000000002</v>
      </c>
      <c r="T268">
        <v>65.400000000000006</v>
      </c>
      <c r="U268" s="151">
        <v>21.591375588980572</v>
      </c>
      <c r="V268" s="170" t="s">
        <v>1289</v>
      </c>
    </row>
    <row r="269" spans="1:22" ht="14.5">
      <c r="A269" s="22" t="s">
        <v>1179</v>
      </c>
      <c r="B269" s="186" t="s">
        <v>427</v>
      </c>
      <c r="C269" s="183" t="s">
        <v>26</v>
      </c>
      <c r="D269" s="160" t="s">
        <v>123</v>
      </c>
      <c r="E269" s="42" t="s">
        <v>913</v>
      </c>
      <c r="F269" t="s">
        <v>237</v>
      </c>
      <c r="G269" s="42" t="s">
        <v>863</v>
      </c>
      <c r="H269" s="163">
        <v>380</v>
      </c>
      <c r="I269" s="157" t="s">
        <v>28</v>
      </c>
      <c r="J269" s="43" t="s">
        <v>28</v>
      </c>
      <c r="K269" s="43" t="s">
        <v>28</v>
      </c>
      <c r="L269" s="43" t="s">
        <v>28</v>
      </c>
      <c r="M269" s="43" t="s">
        <v>28</v>
      </c>
      <c r="N269" s="43" t="s">
        <v>28</v>
      </c>
      <c r="O269" s="144">
        <v>2760</v>
      </c>
      <c r="P269" s="144" t="s">
        <v>28</v>
      </c>
      <c r="Q269" s="123" t="s">
        <v>28</v>
      </c>
      <c r="R269" s="135">
        <v>1.2370000000000001</v>
      </c>
      <c r="S269">
        <v>11.93</v>
      </c>
      <c r="T269">
        <v>207</v>
      </c>
      <c r="U269" s="151">
        <v>47.454431678709476</v>
      </c>
      <c r="V269" s="170"/>
    </row>
    <row r="270" spans="1:22" ht="14.5">
      <c r="A270" s="22" t="s">
        <v>1148</v>
      </c>
      <c r="B270" s="186" t="s">
        <v>428</v>
      </c>
      <c r="C270" s="183" t="s">
        <v>26</v>
      </c>
      <c r="D270" s="135" t="s">
        <v>88</v>
      </c>
      <c r="E270" s="42" t="s">
        <v>850</v>
      </c>
      <c r="F270" t="s">
        <v>47</v>
      </c>
      <c r="G270" s="42" t="s">
        <v>951</v>
      </c>
      <c r="H270" s="163">
        <v>380</v>
      </c>
      <c r="I270" s="157" t="s">
        <v>28</v>
      </c>
      <c r="J270" s="43" t="s">
        <v>28</v>
      </c>
      <c r="K270" s="43" t="s">
        <v>28</v>
      </c>
      <c r="L270" s="43" t="s">
        <v>28</v>
      </c>
      <c r="M270" s="43" t="s">
        <v>28</v>
      </c>
      <c r="N270" s="43" t="s">
        <v>28</v>
      </c>
      <c r="O270" s="144" t="s">
        <v>28</v>
      </c>
      <c r="P270" s="144">
        <v>2680</v>
      </c>
      <c r="Q270" s="123">
        <v>3150</v>
      </c>
      <c r="R270" s="135">
        <v>0.34799999999999998</v>
      </c>
      <c r="S270">
        <v>3.4420000000000002</v>
      </c>
      <c r="T270">
        <v>53.9</v>
      </c>
      <c r="U270" s="151">
        <v>13.006822021094127</v>
      </c>
      <c r="V270" s="170"/>
    </row>
    <row r="271" spans="1:22" ht="14.5">
      <c r="A271" s="22" t="s">
        <v>1180</v>
      </c>
      <c r="B271" s="186" t="s">
        <v>468</v>
      </c>
      <c r="C271" s="183" t="s">
        <v>26</v>
      </c>
      <c r="D271" s="135" t="s">
        <v>126</v>
      </c>
      <c r="E271" s="42" t="s">
        <v>854</v>
      </c>
      <c r="F271" t="s">
        <v>469</v>
      </c>
      <c r="G271" s="42" t="s">
        <v>947</v>
      </c>
      <c r="H271" s="163">
        <v>220</v>
      </c>
      <c r="I271" s="157" t="s">
        <v>28</v>
      </c>
      <c r="J271" s="43" t="s">
        <v>28</v>
      </c>
      <c r="K271" s="43" t="s">
        <v>28</v>
      </c>
      <c r="L271" s="43" t="s">
        <v>28</v>
      </c>
      <c r="M271" s="43" t="s">
        <v>28</v>
      </c>
      <c r="N271" s="43" t="s">
        <v>28</v>
      </c>
      <c r="O271" s="144" t="s">
        <v>28</v>
      </c>
      <c r="P271" s="144">
        <v>1360</v>
      </c>
      <c r="Q271" s="123">
        <v>1632</v>
      </c>
      <c r="R271" s="135">
        <v>0.25600000000000001</v>
      </c>
      <c r="S271">
        <v>1.379</v>
      </c>
      <c r="T271">
        <v>17.8</v>
      </c>
      <c r="U271" s="151">
        <v>4.7311151266159195</v>
      </c>
      <c r="V271" s="170"/>
    </row>
    <row r="272" spans="1:22" ht="14.5">
      <c r="A272" s="22" t="s">
        <v>1181</v>
      </c>
      <c r="B272" s="186" t="s">
        <v>470</v>
      </c>
      <c r="C272" s="183" t="s">
        <v>26</v>
      </c>
      <c r="D272" s="135" t="s">
        <v>471</v>
      </c>
      <c r="E272" s="42" t="s">
        <v>855</v>
      </c>
      <c r="F272" t="s">
        <v>469</v>
      </c>
      <c r="G272" s="42" t="s">
        <v>947</v>
      </c>
      <c r="H272" s="163">
        <v>220</v>
      </c>
      <c r="I272" s="157" t="s">
        <v>28</v>
      </c>
      <c r="J272" s="43" t="s">
        <v>28</v>
      </c>
      <c r="K272" s="43" t="s">
        <v>28</v>
      </c>
      <c r="L272" s="43" t="s">
        <v>28</v>
      </c>
      <c r="M272" s="43" t="s">
        <v>28</v>
      </c>
      <c r="N272" s="43" t="s">
        <v>28</v>
      </c>
      <c r="O272" s="144">
        <v>700</v>
      </c>
      <c r="P272" s="144" t="s">
        <v>28</v>
      </c>
      <c r="Q272" s="123" t="s">
        <v>28</v>
      </c>
      <c r="R272" s="135">
        <v>8.5000000000000006E-2</v>
      </c>
      <c r="S272">
        <v>0.46400000000000002</v>
      </c>
      <c r="T272" s="22">
        <v>5.8</v>
      </c>
      <c r="U272" s="151">
        <v>1.5665503901133648</v>
      </c>
    </row>
    <row r="273" spans="1:22" ht="14.5">
      <c r="A273" s="22" t="s">
        <v>1182</v>
      </c>
      <c r="B273" s="186" t="s">
        <v>472</v>
      </c>
      <c r="C273" s="183" t="s">
        <v>26</v>
      </c>
      <c r="D273" s="160" t="s">
        <v>275</v>
      </c>
      <c r="E273" s="42" t="s">
        <v>915</v>
      </c>
      <c r="F273" t="s">
        <v>469</v>
      </c>
      <c r="G273" s="42" t="s">
        <v>947</v>
      </c>
      <c r="H273" s="163">
        <v>220</v>
      </c>
      <c r="I273" s="157" t="s">
        <v>28</v>
      </c>
      <c r="J273" s="43" t="s">
        <v>28</v>
      </c>
      <c r="K273" s="43" t="s">
        <v>28</v>
      </c>
      <c r="L273" s="43" t="s">
        <v>28</v>
      </c>
      <c r="M273" s="43" t="s">
        <v>28</v>
      </c>
      <c r="N273" s="43" t="s">
        <v>28</v>
      </c>
      <c r="O273" s="144" t="s">
        <v>28</v>
      </c>
      <c r="P273" s="144">
        <v>1360</v>
      </c>
      <c r="Q273" s="123">
        <v>1632</v>
      </c>
      <c r="R273" s="135">
        <v>8.7999999999999995E-2</v>
      </c>
      <c r="S273">
        <v>0.44700000000000001</v>
      </c>
      <c r="T273" s="22">
        <v>7.9</v>
      </c>
      <c r="U273" s="151">
        <v>1.7944802763378835</v>
      </c>
    </row>
    <row r="274" spans="1:22" ht="14.5">
      <c r="A274" s="22" t="s">
        <v>1165</v>
      </c>
      <c r="B274" s="186" t="s">
        <v>473</v>
      </c>
      <c r="C274" s="183" t="s">
        <v>26</v>
      </c>
      <c r="D274" s="135" t="s">
        <v>126</v>
      </c>
      <c r="E274" s="42" t="s">
        <v>854</v>
      </c>
      <c r="F274" t="s">
        <v>474</v>
      </c>
      <c r="G274" s="42" t="s">
        <v>941</v>
      </c>
      <c r="H274" s="163">
        <v>220</v>
      </c>
      <c r="I274" s="157" t="s">
        <v>28</v>
      </c>
      <c r="J274" s="43" t="s">
        <v>28</v>
      </c>
      <c r="K274" s="43" t="s">
        <v>28</v>
      </c>
      <c r="L274" s="43" t="s">
        <v>28</v>
      </c>
      <c r="M274" s="43" t="s">
        <v>28</v>
      </c>
      <c r="N274" s="43" t="s">
        <v>28</v>
      </c>
      <c r="O274" s="144" t="s">
        <v>28</v>
      </c>
      <c r="P274" s="144">
        <v>1360</v>
      </c>
      <c r="Q274" s="123">
        <v>1632</v>
      </c>
      <c r="R274" s="135">
        <v>0.25600000000000001</v>
      </c>
      <c r="S274">
        <v>1.379</v>
      </c>
      <c r="T274" s="22">
        <v>17.8</v>
      </c>
      <c r="U274" s="151">
        <v>4.7311151266159195</v>
      </c>
    </row>
    <row r="275" spans="1:22" ht="14.5">
      <c r="A275" s="22" t="s">
        <v>1166</v>
      </c>
      <c r="B275" s="186" t="s">
        <v>475</v>
      </c>
      <c r="C275" s="183" t="s">
        <v>26</v>
      </c>
      <c r="D275" s="135" t="s">
        <v>471</v>
      </c>
      <c r="E275" s="42" t="s">
        <v>855</v>
      </c>
      <c r="F275" t="s">
        <v>474</v>
      </c>
      <c r="G275" s="42" t="s">
        <v>941</v>
      </c>
      <c r="H275" s="163">
        <v>220</v>
      </c>
      <c r="I275" s="157" t="s">
        <v>28</v>
      </c>
      <c r="J275" s="43" t="s">
        <v>28</v>
      </c>
      <c r="K275" s="43" t="s">
        <v>28</v>
      </c>
      <c r="L275" s="43" t="s">
        <v>28</v>
      </c>
      <c r="M275" s="43" t="s">
        <v>28</v>
      </c>
      <c r="N275" s="43" t="s">
        <v>28</v>
      </c>
      <c r="O275" s="144">
        <v>700</v>
      </c>
      <c r="P275" s="144" t="s">
        <v>28</v>
      </c>
      <c r="Q275" s="123" t="s">
        <v>28</v>
      </c>
      <c r="R275" s="135">
        <v>9.9000000000000005E-2</v>
      </c>
      <c r="S275">
        <v>0.54</v>
      </c>
      <c r="T275" s="22">
        <v>6.8</v>
      </c>
      <c r="U275" s="151">
        <v>1.8298804542953016</v>
      </c>
    </row>
    <row r="276" spans="1:22" ht="14.5">
      <c r="A276" s="22" t="s">
        <v>1168</v>
      </c>
      <c r="B276" s="186" t="s">
        <v>476</v>
      </c>
      <c r="C276" s="183" t="s">
        <v>26</v>
      </c>
      <c r="D276" s="160" t="s">
        <v>275</v>
      </c>
      <c r="E276" s="42" t="s">
        <v>915</v>
      </c>
      <c r="F276" t="s">
        <v>474</v>
      </c>
      <c r="G276" s="42" t="s">
        <v>941</v>
      </c>
      <c r="H276" s="163">
        <v>220</v>
      </c>
      <c r="I276" s="157" t="s">
        <v>28</v>
      </c>
      <c r="J276" s="43" t="s">
        <v>28</v>
      </c>
      <c r="K276" s="43" t="s">
        <v>28</v>
      </c>
      <c r="L276" s="43" t="s">
        <v>28</v>
      </c>
      <c r="M276" s="43" t="s">
        <v>28</v>
      </c>
      <c r="N276" s="43" t="s">
        <v>28</v>
      </c>
      <c r="O276" s="144" t="s">
        <v>28</v>
      </c>
      <c r="P276" s="144">
        <v>1360</v>
      </c>
      <c r="Q276" s="123">
        <v>1632</v>
      </c>
      <c r="R276" s="135">
        <v>8.3000000000000004E-2</v>
      </c>
      <c r="S276">
        <v>0.46100000000000002</v>
      </c>
      <c r="T276" s="22">
        <v>5.5</v>
      </c>
      <c r="U276" s="151">
        <v>1.5205586967053679</v>
      </c>
    </row>
    <row r="277" spans="1:22" ht="14.5">
      <c r="A277" s="22" t="s">
        <v>1058</v>
      </c>
      <c r="B277" s="186" t="s">
        <v>436</v>
      </c>
      <c r="C277" s="183" t="s">
        <v>26</v>
      </c>
      <c r="D277" s="160" t="s">
        <v>91</v>
      </c>
      <c r="E277" s="42" t="s">
        <v>895</v>
      </c>
      <c r="F277" t="s">
        <v>285</v>
      </c>
      <c r="G277" s="42" t="s">
        <v>824</v>
      </c>
      <c r="H277" s="163">
        <v>380</v>
      </c>
      <c r="I277" s="157" t="s">
        <v>28</v>
      </c>
      <c r="J277" s="43" t="s">
        <v>28</v>
      </c>
      <c r="K277" s="43" t="s">
        <v>28</v>
      </c>
      <c r="L277" s="43" t="s">
        <v>28</v>
      </c>
      <c r="M277" s="43" t="s">
        <v>28</v>
      </c>
      <c r="N277" s="43" t="s">
        <v>28</v>
      </c>
      <c r="O277" s="144">
        <v>2720</v>
      </c>
      <c r="P277" s="144" t="s">
        <v>28</v>
      </c>
      <c r="Q277" s="123" t="s">
        <v>28</v>
      </c>
      <c r="R277" s="135">
        <v>0.65500000000000003</v>
      </c>
      <c r="S277">
        <v>6.0730000000000004</v>
      </c>
      <c r="T277" s="22">
        <v>104.7</v>
      </c>
      <c r="U277" s="151">
        <v>24.079438937095691</v>
      </c>
    </row>
    <row r="278" spans="1:22" ht="14.5">
      <c r="A278" s="22" t="s">
        <v>1063</v>
      </c>
      <c r="B278" s="186" t="s">
        <v>437</v>
      </c>
      <c r="C278" s="183" t="s">
        <v>26</v>
      </c>
      <c r="D278" s="160" t="s">
        <v>91</v>
      </c>
      <c r="E278" s="42" t="s">
        <v>896</v>
      </c>
      <c r="F278" t="s">
        <v>438</v>
      </c>
      <c r="G278" s="42" t="s">
        <v>873</v>
      </c>
      <c r="H278" s="163">
        <v>220</v>
      </c>
      <c r="I278" s="157" t="s">
        <v>28</v>
      </c>
      <c r="J278" s="43" t="s">
        <v>28</v>
      </c>
      <c r="K278" s="43" t="s">
        <v>28</v>
      </c>
      <c r="L278" s="43" t="s">
        <v>28</v>
      </c>
      <c r="M278" s="43" t="s">
        <v>28</v>
      </c>
      <c r="N278" s="43" t="s">
        <v>28</v>
      </c>
      <c r="O278" s="144">
        <v>1290</v>
      </c>
      <c r="P278" s="144" t="s">
        <v>28</v>
      </c>
      <c r="Q278" s="123" t="s">
        <v>28</v>
      </c>
      <c r="R278" s="135">
        <v>1.173</v>
      </c>
      <c r="S278">
        <v>7.8959999999999999</v>
      </c>
      <c r="T278" s="22">
        <v>90.5</v>
      </c>
      <c r="U278" s="151">
        <v>25.526968441033059</v>
      </c>
    </row>
    <row r="279" spans="1:22" ht="14.5">
      <c r="A279" s="22" t="s">
        <v>1064</v>
      </c>
      <c r="B279" s="186" t="s">
        <v>439</v>
      </c>
      <c r="C279" s="183" t="s">
        <v>26</v>
      </c>
      <c r="D279" s="160" t="s">
        <v>91</v>
      </c>
      <c r="E279" s="42" t="s">
        <v>896</v>
      </c>
      <c r="F279" t="s">
        <v>438</v>
      </c>
      <c r="G279" s="42" t="s">
        <v>873</v>
      </c>
      <c r="H279" s="163">
        <v>220</v>
      </c>
      <c r="I279" s="157" t="s">
        <v>28</v>
      </c>
      <c r="J279" s="43" t="s">
        <v>28</v>
      </c>
      <c r="K279" s="43" t="s">
        <v>28</v>
      </c>
      <c r="L279" s="43" t="s">
        <v>28</v>
      </c>
      <c r="M279" s="43" t="s">
        <v>28</v>
      </c>
      <c r="N279" s="43" t="s">
        <v>28</v>
      </c>
      <c r="O279" s="144">
        <v>1290</v>
      </c>
      <c r="P279" s="144" t="s">
        <v>28</v>
      </c>
      <c r="Q279" s="123" t="s">
        <v>28</v>
      </c>
      <c r="R279" s="135">
        <v>1.1719999999999999</v>
      </c>
      <c r="S279">
        <v>7.8959999999999999</v>
      </c>
      <c r="T279" s="22">
        <v>90.4</v>
      </c>
      <c r="U279" s="151">
        <v>25.512861245459355</v>
      </c>
    </row>
    <row r="280" spans="1:22" ht="14.5">
      <c r="A280" s="22" t="s">
        <v>986</v>
      </c>
      <c r="B280" s="186" t="s">
        <v>440</v>
      </c>
      <c r="C280" s="183" t="s">
        <v>26</v>
      </c>
      <c r="D280" s="135" t="s">
        <v>345</v>
      </c>
      <c r="E280" s="42" t="s">
        <v>835</v>
      </c>
      <c r="F280" s="121" t="s">
        <v>215</v>
      </c>
      <c r="G280" s="42" t="s">
        <v>861</v>
      </c>
      <c r="H280" s="163">
        <v>380</v>
      </c>
      <c r="I280" s="157" t="s">
        <v>28</v>
      </c>
      <c r="J280" s="43" t="s">
        <v>28</v>
      </c>
      <c r="K280" s="43" t="s">
        <v>28</v>
      </c>
      <c r="L280" s="43" t="s">
        <v>28</v>
      </c>
      <c r="M280" s="43" t="s">
        <v>28</v>
      </c>
      <c r="N280" s="43" t="s">
        <v>28</v>
      </c>
      <c r="O280" s="144" t="s">
        <v>28</v>
      </c>
      <c r="P280" s="144">
        <v>2370</v>
      </c>
      <c r="Q280" s="123">
        <v>2844</v>
      </c>
      <c r="R280" s="135">
        <v>0.58099999999999996</v>
      </c>
      <c r="S280">
        <v>5.2969999999999997</v>
      </c>
      <c r="T280" s="22">
        <v>87.6</v>
      </c>
      <c r="U280" s="151">
        <v>20.570195609415833</v>
      </c>
    </row>
    <row r="281" spans="1:22" ht="14.5">
      <c r="A281" s="22" t="s">
        <v>985</v>
      </c>
      <c r="B281" s="186" t="s">
        <v>441</v>
      </c>
      <c r="C281" s="183" t="s">
        <v>26</v>
      </c>
      <c r="D281" s="160" t="s">
        <v>65</v>
      </c>
      <c r="E281" s="42" t="s">
        <v>891</v>
      </c>
      <c r="F281" s="121" t="s">
        <v>234</v>
      </c>
      <c r="G281" s="42" t="s">
        <v>899</v>
      </c>
      <c r="H281" s="163">
        <v>380</v>
      </c>
      <c r="I281" s="157" t="s">
        <v>28</v>
      </c>
      <c r="J281" s="43" t="s">
        <v>28</v>
      </c>
      <c r="K281" s="43" t="s">
        <v>28</v>
      </c>
      <c r="L281" s="43" t="s">
        <v>28</v>
      </c>
      <c r="M281" s="43" t="s">
        <v>28</v>
      </c>
      <c r="N281" s="43" t="s">
        <v>28</v>
      </c>
      <c r="O281" s="144" t="s">
        <v>28</v>
      </c>
      <c r="P281" s="144">
        <v>2370</v>
      </c>
      <c r="Q281" s="123">
        <v>2844</v>
      </c>
      <c r="R281" s="135">
        <v>0.67200000000000004</v>
      </c>
      <c r="S281">
        <v>6.5389999999999997</v>
      </c>
      <c r="T281" s="22">
        <v>103.4</v>
      </c>
      <c r="U281" s="151">
        <v>24.830606073564571</v>
      </c>
    </row>
    <row r="282" spans="1:22" ht="14.5">
      <c r="A282" s="22" t="s">
        <v>1183</v>
      </c>
      <c r="B282" s="186" t="s">
        <v>479</v>
      </c>
      <c r="C282" s="183" t="s">
        <v>26</v>
      </c>
      <c r="D282" s="160" t="s">
        <v>234</v>
      </c>
      <c r="E282" s="42" t="s">
        <v>900</v>
      </c>
      <c r="F282" t="s">
        <v>478</v>
      </c>
      <c r="G282" s="42" t="s">
        <v>948</v>
      </c>
      <c r="H282" s="163">
        <v>220</v>
      </c>
      <c r="I282" s="157" t="s">
        <v>28</v>
      </c>
      <c r="J282" s="43" t="s">
        <v>28</v>
      </c>
      <c r="K282" s="43" t="s">
        <v>28</v>
      </c>
      <c r="L282" s="43" t="s">
        <v>28</v>
      </c>
      <c r="M282" s="43" t="s">
        <v>28</v>
      </c>
      <c r="N282" s="43" t="s">
        <v>28</v>
      </c>
      <c r="O282" s="144">
        <v>1290</v>
      </c>
      <c r="P282" s="144" t="s">
        <v>28</v>
      </c>
      <c r="Q282" s="123" t="s">
        <v>28</v>
      </c>
      <c r="R282" s="135">
        <v>0.158</v>
      </c>
      <c r="S282">
        <v>1.4350000000000001</v>
      </c>
      <c r="T282" s="22">
        <v>21.7</v>
      </c>
      <c r="U282" s="151">
        <v>5.3287727463530654</v>
      </c>
    </row>
    <row r="283" spans="1:22" ht="14.5">
      <c r="A283" s="22" t="s">
        <v>1184</v>
      </c>
      <c r="B283" s="186" t="s">
        <v>477</v>
      </c>
      <c r="C283" s="183" t="s">
        <v>26</v>
      </c>
      <c r="D283" s="135" t="s">
        <v>64</v>
      </c>
      <c r="E283" s="42" t="s">
        <v>775</v>
      </c>
      <c r="F283" t="s">
        <v>478</v>
      </c>
      <c r="G283" s="42" t="s">
        <v>948</v>
      </c>
      <c r="H283" s="163">
        <v>220</v>
      </c>
      <c r="I283" s="157" t="s">
        <v>28</v>
      </c>
      <c r="J283" s="43" t="s">
        <v>28</v>
      </c>
      <c r="K283" s="43" t="s">
        <v>28</v>
      </c>
      <c r="L283" s="43" t="s">
        <v>28</v>
      </c>
      <c r="M283" s="43" t="s">
        <v>28</v>
      </c>
      <c r="N283" s="43" t="s">
        <v>28</v>
      </c>
      <c r="O283" s="144">
        <v>1290</v>
      </c>
      <c r="P283" s="144" t="s">
        <v>28</v>
      </c>
      <c r="Q283" s="123" t="s">
        <v>28</v>
      </c>
      <c r="R283" s="135">
        <v>0.191</v>
      </c>
      <c r="S283">
        <v>1.8520000000000001</v>
      </c>
      <c r="T283" s="22">
        <v>28.3</v>
      </c>
      <c r="U283" s="151">
        <v>6.9132950275030769</v>
      </c>
    </row>
    <row r="284" spans="1:22" ht="14.5">
      <c r="A284" s="22" t="s">
        <v>1185</v>
      </c>
      <c r="B284" s="186" t="s">
        <v>480</v>
      </c>
      <c r="C284" s="183" t="s">
        <v>26</v>
      </c>
      <c r="D284" s="135" t="s">
        <v>481</v>
      </c>
      <c r="E284" s="42" t="s">
        <v>856</v>
      </c>
      <c r="F284" t="s">
        <v>478</v>
      </c>
      <c r="G284" s="42" t="s">
        <v>948</v>
      </c>
      <c r="H284" s="163">
        <v>220</v>
      </c>
      <c r="I284" s="157" t="s">
        <v>28</v>
      </c>
      <c r="J284" s="43" t="s">
        <v>28</v>
      </c>
      <c r="K284" s="43" t="s">
        <v>28</v>
      </c>
      <c r="L284" s="43" t="s">
        <v>28</v>
      </c>
      <c r="M284" s="43" t="s">
        <v>28</v>
      </c>
      <c r="N284" s="43" t="s">
        <v>28</v>
      </c>
      <c r="O284" s="144">
        <v>349</v>
      </c>
      <c r="P284" s="144" t="s">
        <v>28</v>
      </c>
      <c r="Q284" s="123" t="s">
        <v>28</v>
      </c>
      <c r="R284" s="135">
        <v>9.0999999999999998E-2</v>
      </c>
      <c r="S284">
        <v>0.53200000000000003</v>
      </c>
      <c r="T284" s="22">
        <v>5.8</v>
      </c>
      <c r="U284" s="151">
        <v>1.6774175980420547</v>
      </c>
    </row>
    <row r="285" spans="1:22" ht="14.5">
      <c r="A285" s="22" t="s">
        <v>1050</v>
      </c>
      <c r="B285" s="186" t="s">
        <v>447</v>
      </c>
      <c r="C285" s="183" t="s">
        <v>26</v>
      </c>
      <c r="D285" s="160" t="s">
        <v>71</v>
      </c>
      <c r="E285" s="42" t="s">
        <v>904</v>
      </c>
      <c r="F285" s="121" t="s">
        <v>74</v>
      </c>
      <c r="G285" s="42" t="s">
        <v>919</v>
      </c>
      <c r="H285" s="163">
        <v>380</v>
      </c>
      <c r="I285" s="157" t="s">
        <v>28</v>
      </c>
      <c r="J285" s="43" t="s">
        <v>28</v>
      </c>
      <c r="K285" s="43" t="s">
        <v>28</v>
      </c>
      <c r="L285" s="43" t="s">
        <v>28</v>
      </c>
      <c r="M285" s="43" t="s">
        <v>28</v>
      </c>
      <c r="N285" s="43" t="s">
        <v>28</v>
      </c>
      <c r="O285" s="144">
        <v>615</v>
      </c>
      <c r="P285" s="144" t="s">
        <v>28</v>
      </c>
      <c r="Q285" s="123" t="s">
        <v>28</v>
      </c>
      <c r="R285" s="135">
        <v>0.495</v>
      </c>
      <c r="S285">
        <v>4.7240000000000002</v>
      </c>
      <c r="T285" s="22">
        <v>82.9</v>
      </c>
      <c r="U285" s="151">
        <v>18.897466832510908</v>
      </c>
    </row>
    <row r="286" spans="1:22" ht="14.5">
      <c r="A286" s="22" t="s">
        <v>1051</v>
      </c>
      <c r="B286" s="186" t="s">
        <v>448</v>
      </c>
      <c r="C286" s="183" t="s">
        <v>26</v>
      </c>
      <c r="D286" s="160" t="s">
        <v>71</v>
      </c>
      <c r="E286" s="42" t="s">
        <v>905</v>
      </c>
      <c r="F286" s="121" t="s">
        <v>74</v>
      </c>
      <c r="G286" s="42" t="s">
        <v>920</v>
      </c>
      <c r="H286" s="163">
        <v>220</v>
      </c>
      <c r="I286" s="157" t="s">
        <v>28</v>
      </c>
      <c r="J286" s="43" t="s">
        <v>28</v>
      </c>
      <c r="K286" s="43" t="s">
        <v>28</v>
      </c>
      <c r="L286" s="43" t="s">
        <v>28</v>
      </c>
      <c r="M286" s="43" t="s">
        <v>28</v>
      </c>
      <c r="N286" s="43" t="s">
        <v>28</v>
      </c>
      <c r="O286" s="144">
        <v>960</v>
      </c>
      <c r="P286" s="144" t="s">
        <v>28</v>
      </c>
      <c r="Q286" s="123" t="s">
        <v>28</v>
      </c>
      <c r="R286" s="135">
        <v>0.505</v>
      </c>
      <c r="S286">
        <v>4.6790000000000003</v>
      </c>
      <c r="T286" s="22">
        <v>80.5</v>
      </c>
      <c r="U286" s="151">
        <v>18.53300508096785</v>
      </c>
    </row>
    <row r="287" spans="1:22" ht="14.5">
      <c r="A287" s="22" t="s">
        <v>1103</v>
      </c>
      <c r="B287" s="186" t="s">
        <v>487</v>
      </c>
      <c r="C287" s="183" t="s">
        <v>26</v>
      </c>
      <c r="D287" s="160" t="s">
        <v>215</v>
      </c>
      <c r="E287" s="42" t="s">
        <v>861</v>
      </c>
      <c r="F287" t="s">
        <v>486</v>
      </c>
      <c r="G287" s="42" t="s">
        <v>932</v>
      </c>
      <c r="H287" s="163">
        <v>380</v>
      </c>
      <c r="I287" s="157" t="s">
        <v>28</v>
      </c>
      <c r="J287" s="43" t="s">
        <v>28</v>
      </c>
      <c r="K287" s="43" t="s">
        <v>28</v>
      </c>
      <c r="L287" s="43" t="s">
        <v>28</v>
      </c>
      <c r="M287" s="43" t="s">
        <v>28</v>
      </c>
      <c r="N287" s="43" t="s">
        <v>28</v>
      </c>
      <c r="O287" s="144" t="s">
        <v>28</v>
      </c>
      <c r="P287" s="144">
        <v>2580</v>
      </c>
      <c r="Q287" s="123">
        <v>3096</v>
      </c>
      <c r="R287" s="135">
        <v>0.52</v>
      </c>
      <c r="S287">
        <v>4.7220000000000004</v>
      </c>
      <c r="T287" s="22">
        <v>78.400000000000006</v>
      </c>
      <c r="U287" s="151">
        <v>18.373521620382803</v>
      </c>
      <c r="V287" s="170" t="s">
        <v>1289</v>
      </c>
    </row>
    <row r="288" spans="1:22" ht="14.5">
      <c r="A288" s="22" t="s">
        <v>1104</v>
      </c>
      <c r="B288" s="186" t="s">
        <v>485</v>
      </c>
      <c r="C288" s="183" t="s">
        <v>26</v>
      </c>
      <c r="D288" s="135" t="s">
        <v>220</v>
      </c>
      <c r="E288" s="42" t="s">
        <v>858</v>
      </c>
      <c r="F288" t="s">
        <v>486</v>
      </c>
      <c r="G288" s="42" t="s">
        <v>932</v>
      </c>
      <c r="H288" s="163">
        <v>380</v>
      </c>
      <c r="I288" s="157" t="s">
        <v>28</v>
      </c>
      <c r="J288" s="43" t="s">
        <v>28</v>
      </c>
      <c r="K288" s="43" t="s">
        <v>28</v>
      </c>
      <c r="L288" s="43" t="s">
        <v>28</v>
      </c>
      <c r="M288" s="43" t="s">
        <v>28</v>
      </c>
      <c r="N288" s="43" t="s">
        <v>28</v>
      </c>
      <c r="O288" s="144" t="s">
        <v>28</v>
      </c>
      <c r="P288" s="144">
        <v>2580</v>
      </c>
      <c r="Q288" s="123">
        <v>3096</v>
      </c>
      <c r="R288" s="135">
        <v>0.13400000000000001</v>
      </c>
      <c r="S288">
        <v>1.161</v>
      </c>
      <c r="T288" s="22">
        <v>20.100000000000001</v>
      </c>
      <c r="U288" s="151">
        <v>4.613021944708656</v>
      </c>
      <c r="V288" s="170" t="s">
        <v>1289</v>
      </c>
    </row>
    <row r="289" spans="1:22" ht="14.5">
      <c r="A289" s="22" t="s">
        <v>1107</v>
      </c>
      <c r="B289" s="186" t="s">
        <v>488</v>
      </c>
      <c r="C289" s="183" t="s">
        <v>26</v>
      </c>
      <c r="D289" s="135" t="s">
        <v>94</v>
      </c>
      <c r="E289" s="42" t="s">
        <v>853</v>
      </c>
      <c r="F289" t="s">
        <v>486</v>
      </c>
      <c r="G289" s="42" t="s">
        <v>932</v>
      </c>
      <c r="H289" s="163">
        <v>380</v>
      </c>
      <c r="I289" s="157" t="s">
        <v>28</v>
      </c>
      <c r="J289" s="43" t="s">
        <v>28</v>
      </c>
      <c r="K289" s="43" t="s">
        <v>28</v>
      </c>
      <c r="L289" s="43" t="s">
        <v>28</v>
      </c>
      <c r="M289" s="43" t="s">
        <v>28</v>
      </c>
      <c r="N289" s="43" t="s">
        <v>28</v>
      </c>
      <c r="O289" s="144" t="s">
        <v>28</v>
      </c>
      <c r="P289" s="144">
        <v>2580</v>
      </c>
      <c r="Q289" s="123">
        <v>3096</v>
      </c>
      <c r="R289" s="135">
        <v>0.497</v>
      </c>
      <c r="S289">
        <v>4.5060000000000002</v>
      </c>
      <c r="T289" s="22">
        <v>76.8</v>
      </c>
      <c r="U289" s="151">
        <v>17.764279011936537</v>
      </c>
      <c r="V289" s="170" t="s">
        <v>1289</v>
      </c>
    </row>
    <row r="290" spans="1:22" ht="14.5">
      <c r="A290" s="22" t="s">
        <v>1038</v>
      </c>
      <c r="B290" s="186" t="s">
        <v>482</v>
      </c>
      <c r="C290" s="183" t="s">
        <v>26</v>
      </c>
      <c r="D290" s="160" t="s">
        <v>97</v>
      </c>
      <c r="E290" s="42" t="s">
        <v>888</v>
      </c>
      <c r="F290" t="s">
        <v>483</v>
      </c>
      <c r="G290" s="42" t="s">
        <v>890</v>
      </c>
      <c r="H290" s="163">
        <v>380</v>
      </c>
      <c r="I290" s="157" t="s">
        <v>28</v>
      </c>
      <c r="J290" s="43" t="s">
        <v>28</v>
      </c>
      <c r="K290" s="43" t="s">
        <v>28</v>
      </c>
      <c r="L290" s="43" t="s">
        <v>28</v>
      </c>
      <c r="M290" s="43" t="s">
        <v>28</v>
      </c>
      <c r="N290" s="43" t="s">
        <v>28</v>
      </c>
      <c r="O290" s="144">
        <v>2720</v>
      </c>
      <c r="P290" s="144" t="s">
        <v>28</v>
      </c>
      <c r="Q290" s="123" t="s">
        <v>28</v>
      </c>
      <c r="R290" s="135">
        <v>0.51</v>
      </c>
      <c r="S290">
        <v>4.7160000000000002</v>
      </c>
      <c r="T290" s="22">
        <v>81.7</v>
      </c>
      <c r="U290" s="151">
        <v>18.744303540614865</v>
      </c>
    </row>
    <row r="291" spans="1:22" ht="14.5">
      <c r="A291" s="22" t="s">
        <v>1069</v>
      </c>
      <c r="B291" s="186" t="s">
        <v>484</v>
      </c>
      <c r="C291" s="183" t="s">
        <v>26</v>
      </c>
      <c r="D291" s="135" t="s">
        <v>213</v>
      </c>
      <c r="E291" s="42" t="s">
        <v>857</v>
      </c>
      <c r="F291" t="s">
        <v>483</v>
      </c>
      <c r="G291" s="42" t="s">
        <v>890</v>
      </c>
      <c r="H291" s="163">
        <v>380</v>
      </c>
      <c r="I291" s="157" t="s">
        <v>28</v>
      </c>
      <c r="J291" s="43" t="s">
        <v>28</v>
      </c>
      <c r="K291" s="43" t="s">
        <v>28</v>
      </c>
      <c r="L291" s="43" t="s">
        <v>28</v>
      </c>
      <c r="M291" s="43" t="s">
        <v>28</v>
      </c>
      <c r="N291" s="43" t="s">
        <v>28</v>
      </c>
      <c r="O291" s="144">
        <v>2720</v>
      </c>
      <c r="P291" s="144" t="s">
        <v>28</v>
      </c>
      <c r="Q291" s="123" t="s">
        <v>28</v>
      </c>
      <c r="R291" s="135">
        <v>0.755</v>
      </c>
      <c r="S291">
        <v>7.141</v>
      </c>
      <c r="T291" s="22">
        <v>118.3</v>
      </c>
      <c r="U291" s="151">
        <v>27.755130322582936</v>
      </c>
    </row>
    <row r="292" spans="1:22" ht="14.5">
      <c r="A292" s="22" t="s">
        <v>1052</v>
      </c>
      <c r="B292" s="186" t="s">
        <v>454</v>
      </c>
      <c r="C292" s="183" t="s">
        <v>26</v>
      </c>
      <c r="D292" s="135" t="s">
        <v>72</v>
      </c>
      <c r="E292" s="42" t="s">
        <v>794</v>
      </c>
      <c r="F292" s="121" t="s">
        <v>74</v>
      </c>
      <c r="G292" s="42" t="s">
        <v>920</v>
      </c>
      <c r="H292" s="163">
        <v>220</v>
      </c>
      <c r="I292" s="157" t="s">
        <v>28</v>
      </c>
      <c r="J292" s="43" t="s">
        <v>28</v>
      </c>
      <c r="K292" s="43" t="s">
        <v>28</v>
      </c>
      <c r="L292" s="43" t="s">
        <v>28</v>
      </c>
      <c r="M292" s="43" t="s">
        <v>28</v>
      </c>
      <c r="N292" s="43" t="s">
        <v>28</v>
      </c>
      <c r="O292" s="144">
        <v>1360</v>
      </c>
      <c r="P292" s="144" t="s">
        <v>28</v>
      </c>
      <c r="Q292" s="123" t="s">
        <v>28</v>
      </c>
      <c r="R292" s="135">
        <v>3.3610000000000002</v>
      </c>
      <c r="S292">
        <v>18.190000000000001</v>
      </c>
      <c r="T292" s="22">
        <v>233.5</v>
      </c>
      <c r="U292" s="151">
        <v>62.234495598898704</v>
      </c>
    </row>
    <row r="293" spans="1:22" ht="14.5">
      <c r="A293" s="22" t="s">
        <v>1167</v>
      </c>
      <c r="B293" s="186" t="s">
        <v>455</v>
      </c>
      <c r="C293" s="183" t="s">
        <v>26</v>
      </c>
      <c r="D293" s="135" t="s">
        <v>94</v>
      </c>
      <c r="E293" s="42" t="s">
        <v>853</v>
      </c>
      <c r="F293" t="s">
        <v>235</v>
      </c>
      <c r="G293" s="42" t="s">
        <v>862</v>
      </c>
      <c r="H293" s="163">
        <v>380</v>
      </c>
      <c r="I293" s="157" t="s">
        <v>28</v>
      </c>
      <c r="J293" s="43" t="s">
        <v>28</v>
      </c>
      <c r="K293" s="43" t="s">
        <v>28</v>
      </c>
      <c r="L293" s="43" t="s">
        <v>28</v>
      </c>
      <c r="M293" s="43" t="s">
        <v>28</v>
      </c>
      <c r="N293" s="43" t="s">
        <v>28</v>
      </c>
      <c r="O293" s="144" t="s">
        <v>28</v>
      </c>
      <c r="P293" s="144">
        <v>2580</v>
      </c>
      <c r="Q293" s="123">
        <v>3078</v>
      </c>
      <c r="R293" s="135">
        <v>0.72</v>
      </c>
      <c r="S293">
        <v>6.1740000000000004</v>
      </c>
      <c r="T293" s="22">
        <v>107.2</v>
      </c>
      <c r="U293" s="151">
        <v>24.566997818963536</v>
      </c>
    </row>
    <row r="294" spans="1:22" ht="14.5">
      <c r="A294" s="22" t="s">
        <v>1000</v>
      </c>
      <c r="B294" s="186" t="s">
        <v>491</v>
      </c>
      <c r="C294" s="183" t="s">
        <v>26</v>
      </c>
      <c r="D294" s="160" t="s">
        <v>81</v>
      </c>
      <c r="E294" s="42" t="s">
        <v>876</v>
      </c>
      <c r="F294" t="s">
        <v>490</v>
      </c>
      <c r="G294" s="42" t="s">
        <v>884</v>
      </c>
      <c r="H294" s="163">
        <v>380</v>
      </c>
      <c r="I294" s="157" t="s">
        <v>28</v>
      </c>
      <c r="J294" s="43" t="s">
        <v>28</v>
      </c>
      <c r="K294" s="43" t="s">
        <v>28</v>
      </c>
      <c r="L294" s="43" t="s">
        <v>28</v>
      </c>
      <c r="M294" s="43" t="s">
        <v>28</v>
      </c>
      <c r="N294" s="43" t="s">
        <v>28</v>
      </c>
      <c r="O294" s="144" t="s">
        <v>28</v>
      </c>
      <c r="P294" s="144">
        <v>2580</v>
      </c>
      <c r="Q294" s="123">
        <v>3078</v>
      </c>
      <c r="R294" s="135">
        <v>1.7410000000000001</v>
      </c>
      <c r="S294">
        <v>14.86</v>
      </c>
      <c r="T294" s="22">
        <v>257.10000000000002</v>
      </c>
      <c r="U294" s="151">
        <v>59.024433163681294</v>
      </c>
      <c r="V294" s="170" t="s">
        <v>1289</v>
      </c>
    </row>
    <row r="295" spans="1:22" ht="14.5">
      <c r="A295" s="22" t="s">
        <v>1177</v>
      </c>
      <c r="B295" s="186" t="s">
        <v>489</v>
      </c>
      <c r="C295" s="183" t="s">
        <v>26</v>
      </c>
      <c r="D295" s="135" t="s">
        <v>388</v>
      </c>
      <c r="E295" s="42" t="s">
        <v>843</v>
      </c>
      <c r="F295" t="s">
        <v>490</v>
      </c>
      <c r="G295" s="42" t="s">
        <v>884</v>
      </c>
      <c r="H295" s="163">
        <v>380</v>
      </c>
      <c r="I295" s="157" t="s">
        <v>28</v>
      </c>
      <c r="J295" s="43" t="s">
        <v>28</v>
      </c>
      <c r="K295" s="43" t="s">
        <v>28</v>
      </c>
      <c r="L295" s="43" t="s">
        <v>28</v>
      </c>
      <c r="M295" s="43" t="s">
        <v>28</v>
      </c>
      <c r="N295" s="43" t="s">
        <v>28</v>
      </c>
      <c r="O295" s="144" t="s">
        <v>28</v>
      </c>
      <c r="P295" s="144">
        <v>2580</v>
      </c>
      <c r="Q295" s="123">
        <v>3078</v>
      </c>
      <c r="R295" s="135">
        <v>0.443</v>
      </c>
      <c r="S295">
        <v>3.867</v>
      </c>
      <c r="T295" s="22">
        <v>67.099999999999994</v>
      </c>
      <c r="U295" s="151">
        <v>15.382245136969351</v>
      </c>
      <c r="V295" s="170" t="s">
        <v>1289</v>
      </c>
    </row>
    <row r="296" spans="1:22" ht="14.5">
      <c r="A296" s="22" t="s">
        <v>1178</v>
      </c>
      <c r="B296" s="186" t="s">
        <v>492</v>
      </c>
      <c r="C296" s="183" t="s">
        <v>26</v>
      </c>
      <c r="D296" s="135" t="s">
        <v>390</v>
      </c>
      <c r="E296" s="42" t="s">
        <v>844</v>
      </c>
      <c r="F296" t="s">
        <v>490</v>
      </c>
      <c r="G296" s="42" t="s">
        <v>884</v>
      </c>
      <c r="H296" s="163">
        <v>380</v>
      </c>
      <c r="I296" s="157" t="s">
        <v>28</v>
      </c>
      <c r="J296" s="43" t="s">
        <v>28</v>
      </c>
      <c r="K296" s="43" t="s">
        <v>28</v>
      </c>
      <c r="L296" s="43" t="s">
        <v>28</v>
      </c>
      <c r="M296" s="43" t="s">
        <v>28</v>
      </c>
      <c r="N296" s="43" t="s">
        <v>28</v>
      </c>
      <c r="O296" s="144" t="s">
        <v>28</v>
      </c>
      <c r="P296" s="144">
        <v>2720</v>
      </c>
      <c r="Q296" s="123">
        <v>3078</v>
      </c>
      <c r="R296" s="135">
        <v>5.0000000000000001E-3</v>
      </c>
      <c r="S296">
        <v>0.05</v>
      </c>
      <c r="T296" s="22">
        <v>0.4</v>
      </c>
      <c r="U296" s="151">
        <v>0.13504744742356595</v>
      </c>
      <c r="V296" s="170" t="s">
        <v>1289</v>
      </c>
    </row>
    <row r="297" spans="1:22" ht="14.5">
      <c r="A297" s="22" t="s">
        <v>1028</v>
      </c>
      <c r="B297" s="186" t="s">
        <v>459</v>
      </c>
      <c r="C297" s="183" t="s">
        <v>26</v>
      </c>
      <c r="D297" s="135" t="s">
        <v>265</v>
      </c>
      <c r="E297" s="42" t="s">
        <v>820</v>
      </c>
      <c r="F297" s="121" t="s">
        <v>246</v>
      </c>
      <c r="G297" s="42" t="s">
        <v>917</v>
      </c>
      <c r="H297" s="163">
        <v>380</v>
      </c>
      <c r="I297" s="157" t="s">
        <v>28</v>
      </c>
      <c r="J297" s="43" t="s">
        <v>28</v>
      </c>
      <c r="K297" s="43" t="s">
        <v>28</v>
      </c>
      <c r="L297" s="43" t="s">
        <v>28</v>
      </c>
      <c r="M297" s="43" t="s">
        <v>28</v>
      </c>
      <c r="N297" s="43" t="s">
        <v>28</v>
      </c>
      <c r="O297" s="144">
        <v>2580</v>
      </c>
      <c r="P297" s="144" t="s">
        <v>28</v>
      </c>
      <c r="Q297" s="123" t="s">
        <v>28</v>
      </c>
      <c r="R297" s="135">
        <v>1.246</v>
      </c>
      <c r="S297">
        <v>10.79</v>
      </c>
      <c r="T297" s="22">
        <v>186.8</v>
      </c>
      <c r="U297" s="151">
        <v>42.871683741219989</v>
      </c>
    </row>
    <row r="298" spans="1:22" ht="14.5">
      <c r="A298" s="22" t="s">
        <v>1014</v>
      </c>
      <c r="B298" s="186" t="s">
        <v>460</v>
      </c>
      <c r="C298" s="183" t="s">
        <v>26</v>
      </c>
      <c r="D298" s="135" t="s">
        <v>268</v>
      </c>
      <c r="E298" s="42" t="s">
        <v>957</v>
      </c>
      <c r="F298" s="121" t="s">
        <v>278</v>
      </c>
      <c r="G298" s="42" t="s">
        <v>911</v>
      </c>
      <c r="H298" s="163">
        <v>380</v>
      </c>
      <c r="I298" s="157" t="s">
        <v>28</v>
      </c>
      <c r="J298" s="43" t="s">
        <v>28</v>
      </c>
      <c r="K298" s="43" t="s">
        <v>28</v>
      </c>
      <c r="L298" s="43" t="s">
        <v>28</v>
      </c>
      <c r="M298" s="43" t="s">
        <v>28</v>
      </c>
      <c r="N298" s="43" t="s">
        <v>28</v>
      </c>
      <c r="O298" s="144">
        <v>2580</v>
      </c>
      <c r="P298" s="144" t="s">
        <v>28</v>
      </c>
      <c r="Q298" s="123" t="s">
        <v>28</v>
      </c>
      <c r="R298" s="135">
        <v>0.79</v>
      </c>
      <c r="S298">
        <v>7.19</v>
      </c>
      <c r="T298" s="22">
        <v>122</v>
      </c>
      <c r="U298" s="151">
        <v>28.282366287255257</v>
      </c>
    </row>
    <row r="299" spans="1:22" s="126" customFormat="1" ht="14.5">
      <c r="A299" s="124" t="s">
        <v>549</v>
      </c>
      <c r="B299" s="189" t="s">
        <v>550</v>
      </c>
      <c r="C299" s="184" t="s">
        <v>26</v>
      </c>
      <c r="D299" s="141" t="s">
        <v>131</v>
      </c>
      <c r="E299" s="125" t="s">
        <v>787</v>
      </c>
      <c r="F299" s="124" t="s">
        <v>551</v>
      </c>
      <c r="G299" s="125" t="s">
        <v>1278</v>
      </c>
      <c r="H299" s="164">
        <v>220</v>
      </c>
      <c r="I299" s="146" t="s">
        <v>28</v>
      </c>
      <c r="J299" s="125" t="s">
        <v>28</v>
      </c>
      <c r="K299" s="125" t="s">
        <v>28</v>
      </c>
      <c r="L299" s="125" t="s">
        <v>28</v>
      </c>
      <c r="M299" s="125" t="s">
        <v>28</v>
      </c>
      <c r="N299" s="125" t="s">
        <v>28</v>
      </c>
      <c r="O299" s="144" t="s">
        <v>28</v>
      </c>
      <c r="P299" s="144">
        <v>540</v>
      </c>
      <c r="Q299" s="123">
        <v>1026</v>
      </c>
      <c r="R299" s="141">
        <v>4.6479999999999997</v>
      </c>
      <c r="S299" s="124">
        <v>41.93</v>
      </c>
      <c r="T299" s="124">
        <v>412.2</v>
      </c>
      <c r="U299" s="152">
        <v>125.54164267011615</v>
      </c>
      <c r="V299" s="172" t="s">
        <v>1290</v>
      </c>
    </row>
    <row r="300" spans="1:22" s="126" customFormat="1" ht="14.5">
      <c r="A300" s="124" t="s">
        <v>553</v>
      </c>
      <c r="B300" s="189" t="s">
        <v>554</v>
      </c>
      <c r="C300" s="184" t="s">
        <v>26</v>
      </c>
      <c r="D300" s="141" t="s">
        <v>509</v>
      </c>
      <c r="E300" s="125" t="s">
        <v>963</v>
      </c>
      <c r="F300" s="124" t="s">
        <v>551</v>
      </c>
      <c r="G300" s="125" t="s">
        <v>1278</v>
      </c>
      <c r="H300" s="164">
        <v>220</v>
      </c>
      <c r="I300" s="146" t="s">
        <v>28</v>
      </c>
      <c r="J300" s="125" t="s">
        <v>28</v>
      </c>
      <c r="K300" s="125" t="s">
        <v>28</v>
      </c>
      <c r="L300" s="125" t="s">
        <v>28</v>
      </c>
      <c r="M300" s="125" t="s">
        <v>28</v>
      </c>
      <c r="N300" s="125" t="s">
        <v>28</v>
      </c>
      <c r="O300" s="144">
        <v>896</v>
      </c>
      <c r="P300" s="144" t="s">
        <v>28</v>
      </c>
      <c r="Q300" s="123" t="s">
        <v>28</v>
      </c>
      <c r="R300" s="141">
        <v>7.5060000000000002</v>
      </c>
      <c r="S300" s="124">
        <v>47.6</v>
      </c>
      <c r="T300" s="124">
        <v>299.7</v>
      </c>
      <c r="U300" s="152">
        <v>114.05602449319166</v>
      </c>
      <c r="V300" s="172" t="s">
        <v>1290</v>
      </c>
    </row>
    <row r="301" spans="1:22" s="126" customFormat="1" ht="14.5">
      <c r="A301" s="124" t="s">
        <v>555</v>
      </c>
      <c r="B301" s="189" t="s">
        <v>556</v>
      </c>
      <c r="C301" s="184" t="s">
        <v>26</v>
      </c>
      <c r="D301" s="141" t="s">
        <v>124</v>
      </c>
      <c r="E301" s="125" t="s">
        <v>949</v>
      </c>
      <c r="F301" s="124" t="s">
        <v>551</v>
      </c>
      <c r="G301" s="125" t="s">
        <v>1278</v>
      </c>
      <c r="H301" s="164">
        <v>220</v>
      </c>
      <c r="I301" s="146" t="s">
        <v>28</v>
      </c>
      <c r="J301" s="125" t="s">
        <v>28</v>
      </c>
      <c r="K301" s="125" t="s">
        <v>28</v>
      </c>
      <c r="L301" s="125" t="s">
        <v>28</v>
      </c>
      <c r="M301" s="125" t="s">
        <v>28</v>
      </c>
      <c r="N301" s="125" t="s">
        <v>28</v>
      </c>
      <c r="O301" s="144" t="s">
        <v>28</v>
      </c>
      <c r="P301" s="144" t="s">
        <v>28</v>
      </c>
      <c r="Q301" s="123" t="s">
        <v>28</v>
      </c>
      <c r="R301" s="141">
        <v>3.532</v>
      </c>
      <c r="S301" s="124">
        <v>33.4</v>
      </c>
      <c r="T301" s="124">
        <v>253.9</v>
      </c>
      <c r="U301" s="152">
        <v>87.937874815991222</v>
      </c>
      <c r="V301" s="172" t="s">
        <v>552</v>
      </c>
    </row>
    <row r="302" spans="1:22" s="126" customFormat="1" ht="14.5">
      <c r="A302" s="124" t="s">
        <v>557</v>
      </c>
      <c r="B302" s="189" t="s">
        <v>558</v>
      </c>
      <c r="C302" s="184" t="s">
        <v>26</v>
      </c>
      <c r="D302" s="141" t="s">
        <v>559</v>
      </c>
      <c r="E302" s="125" t="s">
        <v>970</v>
      </c>
      <c r="F302" s="124" t="s">
        <v>124</v>
      </c>
      <c r="G302" s="125" t="s">
        <v>949</v>
      </c>
      <c r="H302" s="164">
        <v>220</v>
      </c>
      <c r="I302" s="146" t="s">
        <v>28</v>
      </c>
      <c r="J302" s="125" t="s">
        <v>28</v>
      </c>
      <c r="K302" s="125" t="s">
        <v>28</v>
      </c>
      <c r="L302" s="125" t="s">
        <v>28</v>
      </c>
      <c r="M302" s="125" t="s">
        <v>28</v>
      </c>
      <c r="N302" s="125" t="s">
        <v>28</v>
      </c>
      <c r="O302" s="144">
        <v>1710</v>
      </c>
      <c r="P302" s="144" t="s">
        <v>28</v>
      </c>
      <c r="Q302" s="123" t="s">
        <v>28</v>
      </c>
      <c r="R302" s="141">
        <v>0.59199999999999997</v>
      </c>
      <c r="S302" s="124">
        <v>9.08</v>
      </c>
      <c r="T302" s="124">
        <v>70.400000000000006</v>
      </c>
      <c r="U302" s="152">
        <v>24.143522646012734</v>
      </c>
      <c r="V302" s="172" t="s">
        <v>552</v>
      </c>
    </row>
    <row r="303" spans="1:22" s="126" customFormat="1" ht="14.5">
      <c r="A303" s="124" t="s">
        <v>560</v>
      </c>
      <c r="B303" s="189" t="s">
        <v>561</v>
      </c>
      <c r="C303" s="184" t="s">
        <v>26</v>
      </c>
      <c r="D303" s="141" t="s">
        <v>559</v>
      </c>
      <c r="E303" s="125" t="s">
        <v>970</v>
      </c>
      <c r="F303" s="124" t="s">
        <v>124</v>
      </c>
      <c r="G303" s="125" t="s">
        <v>949</v>
      </c>
      <c r="H303" s="164">
        <v>220</v>
      </c>
      <c r="I303" s="146" t="s">
        <v>28</v>
      </c>
      <c r="J303" s="125" t="s">
        <v>28</v>
      </c>
      <c r="K303" s="125" t="s">
        <v>28</v>
      </c>
      <c r="L303" s="125" t="s">
        <v>28</v>
      </c>
      <c r="M303" s="125" t="s">
        <v>28</v>
      </c>
      <c r="N303" s="125" t="s">
        <v>28</v>
      </c>
      <c r="O303" s="144">
        <v>1710</v>
      </c>
      <c r="P303" s="144" t="s">
        <v>28</v>
      </c>
      <c r="Q303" s="123" t="s">
        <v>28</v>
      </c>
      <c r="R303" s="141">
        <v>0.51300000000000001</v>
      </c>
      <c r="S303" s="124">
        <v>9.1300000000000008</v>
      </c>
      <c r="T303" s="124">
        <v>69.7</v>
      </c>
      <c r="U303" s="152">
        <v>24.089243402282179</v>
      </c>
      <c r="V303" s="172" t="s">
        <v>552</v>
      </c>
    </row>
    <row r="304" spans="1:22" s="126" customFormat="1" ht="14.5">
      <c r="A304" s="124" t="s">
        <v>562</v>
      </c>
      <c r="B304" s="189" t="s">
        <v>563</v>
      </c>
      <c r="C304" s="184" t="s">
        <v>26</v>
      </c>
      <c r="D304" s="141" t="s">
        <v>564</v>
      </c>
      <c r="E304" s="125" t="s">
        <v>1269</v>
      </c>
      <c r="F304" s="124" t="s">
        <v>132</v>
      </c>
      <c r="G304" s="125" t="s">
        <v>946</v>
      </c>
      <c r="H304" s="164">
        <v>380</v>
      </c>
      <c r="I304" s="146" t="s">
        <v>28</v>
      </c>
      <c r="J304" s="125" t="s">
        <v>28</v>
      </c>
      <c r="K304" s="125" t="s">
        <v>28</v>
      </c>
      <c r="L304" s="125" t="s">
        <v>28</v>
      </c>
      <c r="M304" s="125" t="s">
        <v>28</v>
      </c>
      <c r="N304" s="125" t="s">
        <v>28</v>
      </c>
      <c r="O304" s="144">
        <v>2720</v>
      </c>
      <c r="P304" s="144" t="s">
        <v>28</v>
      </c>
      <c r="Q304" s="123" t="s">
        <v>28</v>
      </c>
      <c r="R304" s="141">
        <v>4.0000000000000001E-3</v>
      </c>
      <c r="S304" s="124">
        <v>0.05</v>
      </c>
      <c r="T304" s="124">
        <v>0.7</v>
      </c>
      <c r="U304" s="152">
        <v>0.17865098053841291</v>
      </c>
      <c r="V304" s="172" t="s">
        <v>552</v>
      </c>
    </row>
    <row r="305" spans="1:22" s="126" customFormat="1" ht="14.5">
      <c r="A305" s="124" t="s">
        <v>565</v>
      </c>
      <c r="B305" s="189" t="s">
        <v>566</v>
      </c>
      <c r="C305" s="184" t="s">
        <v>26</v>
      </c>
      <c r="D305" s="141" t="s">
        <v>567</v>
      </c>
      <c r="E305" s="125" t="s">
        <v>1270</v>
      </c>
      <c r="F305" s="124" t="s">
        <v>152</v>
      </c>
      <c r="G305" s="125" t="s">
        <v>943</v>
      </c>
      <c r="H305" s="164">
        <v>380</v>
      </c>
      <c r="I305" s="146" t="s">
        <v>28</v>
      </c>
      <c r="J305" s="125" t="s">
        <v>28</v>
      </c>
      <c r="K305" s="125" t="s">
        <v>28</v>
      </c>
      <c r="L305" s="125" t="s">
        <v>28</v>
      </c>
      <c r="M305" s="125" t="s">
        <v>28</v>
      </c>
      <c r="N305" s="125" t="s">
        <v>28</v>
      </c>
      <c r="O305" s="144">
        <v>2616</v>
      </c>
      <c r="P305" s="144" t="s">
        <v>28</v>
      </c>
      <c r="Q305" s="123" t="s">
        <v>28</v>
      </c>
      <c r="R305" s="141">
        <v>0.6</v>
      </c>
      <c r="S305" s="124">
        <v>5.34</v>
      </c>
      <c r="T305" s="124">
        <v>93</v>
      </c>
      <c r="U305" s="152">
        <v>21.280581194697668</v>
      </c>
      <c r="V305" s="172" t="s">
        <v>552</v>
      </c>
    </row>
    <row r="306" spans="1:22" s="126" customFormat="1" ht="14.5">
      <c r="A306" s="124" t="s">
        <v>568</v>
      </c>
      <c r="B306" s="189" t="s">
        <v>569</v>
      </c>
      <c r="C306" s="184" t="s">
        <v>26</v>
      </c>
      <c r="D306" s="141" t="s">
        <v>36</v>
      </c>
      <c r="E306" s="125" t="s">
        <v>764</v>
      </c>
      <c r="F306" s="124" t="s">
        <v>570</v>
      </c>
      <c r="G306" s="125" t="s">
        <v>1279</v>
      </c>
      <c r="H306" s="164">
        <v>380</v>
      </c>
      <c r="I306" s="146" t="s">
        <v>28</v>
      </c>
      <c r="J306" s="125" t="s">
        <v>28</v>
      </c>
      <c r="K306" s="125" t="s">
        <v>28</v>
      </c>
      <c r="L306" s="125" t="s">
        <v>28</v>
      </c>
      <c r="M306" s="125" t="s">
        <v>28</v>
      </c>
      <c r="N306" s="125" t="s">
        <v>28</v>
      </c>
      <c r="O306" s="144">
        <v>2400</v>
      </c>
      <c r="P306" s="144" t="s">
        <v>28</v>
      </c>
      <c r="Q306" s="123" t="s">
        <v>28</v>
      </c>
      <c r="R306" s="141">
        <v>0.57499999999999996</v>
      </c>
      <c r="S306" s="124">
        <v>6.335</v>
      </c>
      <c r="T306" s="124">
        <v>113.7</v>
      </c>
      <c r="U306" s="152">
        <v>25.628602426709282</v>
      </c>
      <c r="V306" s="172" t="s">
        <v>552</v>
      </c>
    </row>
    <row r="307" spans="1:22" s="126" customFormat="1" ht="14.5">
      <c r="A307" s="124" t="s">
        <v>571</v>
      </c>
      <c r="B307" s="189" t="s">
        <v>572</v>
      </c>
      <c r="C307" s="184" t="s">
        <v>26</v>
      </c>
      <c r="D307" s="141" t="s">
        <v>36</v>
      </c>
      <c r="E307" s="125" t="s">
        <v>764</v>
      </c>
      <c r="F307" s="124" t="s">
        <v>570</v>
      </c>
      <c r="G307" s="125" t="s">
        <v>1279</v>
      </c>
      <c r="H307" s="164">
        <v>380</v>
      </c>
      <c r="I307" s="146" t="s">
        <v>28</v>
      </c>
      <c r="J307" s="125" t="s">
        <v>28</v>
      </c>
      <c r="K307" s="125" t="s">
        <v>28</v>
      </c>
      <c r="L307" s="125" t="s">
        <v>28</v>
      </c>
      <c r="M307" s="125" t="s">
        <v>28</v>
      </c>
      <c r="N307" s="125" t="s">
        <v>28</v>
      </c>
      <c r="O307" s="144">
        <v>2400</v>
      </c>
      <c r="P307" s="144" t="s">
        <v>28</v>
      </c>
      <c r="Q307" s="123" t="s">
        <v>28</v>
      </c>
      <c r="R307" s="141">
        <v>0.57499999999999996</v>
      </c>
      <c r="S307" s="124">
        <v>6.335</v>
      </c>
      <c r="T307" s="124">
        <v>113.7</v>
      </c>
      <c r="U307" s="152">
        <v>25.628602426709282</v>
      </c>
      <c r="V307" s="172" t="s">
        <v>552</v>
      </c>
    </row>
    <row r="308" spans="1:22" s="126" customFormat="1" ht="14.5">
      <c r="A308" s="124" t="s">
        <v>573</v>
      </c>
      <c r="B308" s="189" t="s">
        <v>574</v>
      </c>
      <c r="C308" s="184" t="s">
        <v>26</v>
      </c>
      <c r="D308" s="141" t="s">
        <v>212</v>
      </c>
      <c r="E308" s="125" t="s">
        <v>809</v>
      </c>
      <c r="F308" s="124" t="s">
        <v>575</v>
      </c>
      <c r="G308" s="125" t="s">
        <v>1280</v>
      </c>
      <c r="H308" s="164">
        <v>380</v>
      </c>
      <c r="I308" s="146" t="s">
        <v>28</v>
      </c>
      <c r="J308" s="125" t="s">
        <v>28</v>
      </c>
      <c r="K308" s="125" t="s">
        <v>28</v>
      </c>
      <c r="L308" s="125" t="s">
        <v>28</v>
      </c>
      <c r="M308" s="125" t="s">
        <v>28</v>
      </c>
      <c r="N308" s="125" t="s">
        <v>28</v>
      </c>
      <c r="O308" s="144">
        <v>2760</v>
      </c>
      <c r="P308" s="144" t="s">
        <v>28</v>
      </c>
      <c r="Q308" s="123" t="s">
        <v>28</v>
      </c>
      <c r="R308" s="141">
        <v>0.13</v>
      </c>
      <c r="S308" s="124">
        <v>1.395</v>
      </c>
      <c r="T308" s="124">
        <v>19.399999999999999</v>
      </c>
      <c r="U308" s="152">
        <v>4.9677456392425405</v>
      </c>
      <c r="V308" s="172" t="s">
        <v>552</v>
      </c>
    </row>
    <row r="309" spans="1:22" s="126" customFormat="1" ht="14.5">
      <c r="A309" s="124" t="s">
        <v>576</v>
      </c>
      <c r="B309" s="189" t="s">
        <v>577</v>
      </c>
      <c r="C309" s="184" t="s">
        <v>26</v>
      </c>
      <c r="D309" s="141" t="s">
        <v>228</v>
      </c>
      <c r="E309" s="125" t="s">
        <v>812</v>
      </c>
      <c r="F309" s="124" t="s">
        <v>578</v>
      </c>
      <c r="G309" s="125" t="s">
        <v>1277</v>
      </c>
      <c r="H309" s="164">
        <v>380</v>
      </c>
      <c r="I309" s="146" t="s">
        <v>28</v>
      </c>
      <c r="J309" s="125" t="s">
        <v>28</v>
      </c>
      <c r="K309" s="125" t="s">
        <v>28</v>
      </c>
      <c r="L309" s="125" t="s">
        <v>28</v>
      </c>
      <c r="M309" s="125" t="s">
        <v>28</v>
      </c>
      <c r="N309" s="125" t="s">
        <v>28</v>
      </c>
      <c r="O309" s="144">
        <v>2720</v>
      </c>
      <c r="P309" s="144" t="s">
        <v>28</v>
      </c>
      <c r="Q309" s="123" t="s">
        <v>28</v>
      </c>
      <c r="R309" s="141">
        <v>0.06</v>
      </c>
      <c r="S309" s="124">
        <v>0.56200000000000006</v>
      </c>
      <c r="T309" s="124">
        <v>9.8000000000000007</v>
      </c>
      <c r="U309" s="152">
        <v>2.2410553226676169</v>
      </c>
      <c r="V309" s="172" t="s">
        <v>552</v>
      </c>
    </row>
    <row r="310" spans="1:22" s="126" customFormat="1" ht="14.5">
      <c r="A310" s="124" t="s">
        <v>579</v>
      </c>
      <c r="B310" s="189" t="s">
        <v>580</v>
      </c>
      <c r="C310" s="184" t="s">
        <v>26</v>
      </c>
      <c r="D310" s="141" t="s">
        <v>581</v>
      </c>
      <c r="E310" s="125" t="s">
        <v>1271</v>
      </c>
      <c r="F310" s="124" t="s">
        <v>483</v>
      </c>
      <c r="G310" s="125" t="s">
        <v>890</v>
      </c>
      <c r="H310" s="164">
        <v>380</v>
      </c>
      <c r="I310" s="146" t="s">
        <v>28</v>
      </c>
      <c r="J310" s="125" t="s">
        <v>28</v>
      </c>
      <c r="K310" s="125" t="s">
        <v>28</v>
      </c>
      <c r="L310" s="125" t="s">
        <v>28</v>
      </c>
      <c r="M310" s="125" t="s">
        <v>28</v>
      </c>
      <c r="N310" s="125" t="s">
        <v>28</v>
      </c>
      <c r="O310" s="144">
        <v>2612</v>
      </c>
      <c r="P310" s="144" t="s">
        <v>28</v>
      </c>
      <c r="Q310" s="123" t="s">
        <v>28</v>
      </c>
      <c r="R310" s="141">
        <v>0.51500000000000001</v>
      </c>
      <c r="S310" s="124">
        <v>4.5140000000000002</v>
      </c>
      <c r="T310" s="124">
        <v>79.099999999999994</v>
      </c>
      <c r="U310" s="152">
        <v>18.044315048410702</v>
      </c>
      <c r="V310" s="172" t="s">
        <v>552</v>
      </c>
    </row>
    <row r="311" spans="1:22" s="126" customFormat="1" ht="14.5">
      <c r="A311" s="124" t="s">
        <v>1268</v>
      </c>
      <c r="B311" s="189" t="s">
        <v>582</v>
      </c>
      <c r="C311" s="184" t="s">
        <v>26</v>
      </c>
      <c r="D311" s="141" t="s">
        <v>564</v>
      </c>
      <c r="E311" s="125" t="s">
        <v>1269</v>
      </c>
      <c r="F311" s="124" t="s">
        <v>123</v>
      </c>
      <c r="G311" s="125" t="s">
        <v>913</v>
      </c>
      <c r="H311" s="164">
        <v>380</v>
      </c>
      <c r="I311" s="146" t="s">
        <v>28</v>
      </c>
      <c r="J311" s="125" t="s">
        <v>28</v>
      </c>
      <c r="K311" s="125" t="s">
        <v>28</v>
      </c>
      <c r="L311" s="125" t="s">
        <v>28</v>
      </c>
      <c r="M311" s="125" t="s">
        <v>28</v>
      </c>
      <c r="N311" s="125" t="s">
        <v>28</v>
      </c>
      <c r="O311" s="144" t="s">
        <v>28</v>
      </c>
      <c r="P311" s="144">
        <v>2580</v>
      </c>
      <c r="Q311" s="123">
        <v>3120</v>
      </c>
      <c r="R311" s="141">
        <v>0.247</v>
      </c>
      <c r="S311" s="124">
        <v>2.1070000000000002</v>
      </c>
      <c r="T311" s="124">
        <v>36.700000000000003</v>
      </c>
      <c r="U311" s="152">
        <v>8.397242244840518</v>
      </c>
      <c r="V311" s="172" t="s">
        <v>1290</v>
      </c>
    </row>
    <row r="312" spans="1:22" s="126" customFormat="1" ht="14.5">
      <c r="A312" s="124" t="s">
        <v>583</v>
      </c>
      <c r="B312" s="189" t="s">
        <v>584</v>
      </c>
      <c r="C312" s="184" t="s">
        <v>26</v>
      </c>
      <c r="D312" s="141" t="s">
        <v>287</v>
      </c>
      <c r="E312" s="125" t="s">
        <v>867</v>
      </c>
      <c r="F312" s="124" t="s">
        <v>585</v>
      </c>
      <c r="G312" s="125" t="s">
        <v>1281</v>
      </c>
      <c r="H312" s="164">
        <v>380</v>
      </c>
      <c r="I312" s="146" t="s">
        <v>28</v>
      </c>
      <c r="J312" s="125" t="s">
        <v>28</v>
      </c>
      <c r="K312" s="125" t="s">
        <v>28</v>
      </c>
      <c r="L312" s="125" t="s">
        <v>28</v>
      </c>
      <c r="M312" s="125" t="s">
        <v>28</v>
      </c>
      <c r="N312" s="125" t="s">
        <v>28</v>
      </c>
      <c r="O312" s="144" t="s">
        <v>28</v>
      </c>
      <c r="P312" s="144">
        <v>2216</v>
      </c>
      <c r="Q312" s="123">
        <v>3150</v>
      </c>
      <c r="R312" s="141">
        <v>0.25700000000000001</v>
      </c>
      <c r="S312" s="124">
        <v>2.9849999999999999</v>
      </c>
      <c r="T312" s="124">
        <v>37.9</v>
      </c>
      <c r="U312" s="152">
        <v>10.156946262784803</v>
      </c>
      <c r="V312" s="172" t="s">
        <v>1290</v>
      </c>
    </row>
    <row r="313" spans="1:22" s="126" customFormat="1" ht="14.5">
      <c r="A313" s="124" t="s">
        <v>586</v>
      </c>
      <c r="B313" s="189" t="s">
        <v>587</v>
      </c>
      <c r="C313" s="184" t="s">
        <v>26</v>
      </c>
      <c r="D313" s="141" t="s">
        <v>588</v>
      </c>
      <c r="E313" s="125" t="s">
        <v>1272</v>
      </c>
      <c r="F313" s="124" t="s">
        <v>44</v>
      </c>
      <c r="G313" s="125" t="s">
        <v>897</v>
      </c>
      <c r="H313" s="164">
        <v>380</v>
      </c>
      <c r="I313" s="146" t="s">
        <v>28</v>
      </c>
      <c r="J313" s="125" t="s">
        <v>28</v>
      </c>
      <c r="K313" s="125" t="s">
        <v>28</v>
      </c>
      <c r="L313" s="125" t="s">
        <v>28</v>
      </c>
      <c r="M313" s="125" t="s">
        <v>28</v>
      </c>
      <c r="N313" s="125" t="s">
        <v>28</v>
      </c>
      <c r="O313" s="144" t="s">
        <v>28</v>
      </c>
      <c r="P313" s="144">
        <v>2216</v>
      </c>
      <c r="Q313" s="123">
        <v>3150</v>
      </c>
      <c r="R313" s="141">
        <v>1.105</v>
      </c>
      <c r="S313" s="124">
        <v>10.8</v>
      </c>
      <c r="T313" s="124">
        <v>165.2</v>
      </c>
      <c r="U313" s="152">
        <v>40.335577683551534</v>
      </c>
      <c r="V313" s="172" t="s">
        <v>1290</v>
      </c>
    </row>
    <row r="314" spans="1:22" s="126" customFormat="1" ht="14.5">
      <c r="A314" s="124" t="s">
        <v>589</v>
      </c>
      <c r="B314" s="189" t="s">
        <v>590</v>
      </c>
      <c r="C314" s="184" t="s">
        <v>26</v>
      </c>
      <c r="D314" s="141" t="s">
        <v>591</v>
      </c>
      <c r="E314" s="125" t="s">
        <v>1273</v>
      </c>
      <c r="F314" s="124" t="s">
        <v>258</v>
      </c>
      <c r="G314" s="125" t="s">
        <v>866</v>
      </c>
      <c r="H314" s="164">
        <v>380</v>
      </c>
      <c r="I314" s="180" t="s">
        <v>28</v>
      </c>
      <c r="J314" s="165" t="s">
        <v>28</v>
      </c>
      <c r="K314" s="165" t="s">
        <v>28</v>
      </c>
      <c r="L314" s="125" t="s">
        <v>28</v>
      </c>
      <c r="M314" s="125" t="s">
        <v>28</v>
      </c>
      <c r="N314" s="125" t="s">
        <v>28</v>
      </c>
      <c r="O314" s="144" t="s">
        <v>28</v>
      </c>
      <c r="P314" s="144">
        <v>2720</v>
      </c>
      <c r="Q314" s="123">
        <v>3150</v>
      </c>
      <c r="R314" s="141">
        <v>0.44400000000000001</v>
      </c>
      <c r="S314" s="124">
        <v>4.0880000000000001</v>
      </c>
      <c r="T314" s="124">
        <v>71.400000000000006</v>
      </c>
      <c r="U314" s="152">
        <v>16.314581262901566</v>
      </c>
      <c r="V314" s="172" t="s">
        <v>1290</v>
      </c>
    </row>
    <row r="315" spans="1:22" s="126" customFormat="1" ht="14.5">
      <c r="A315" s="124" t="s">
        <v>592</v>
      </c>
      <c r="B315" s="189" t="s">
        <v>593</v>
      </c>
      <c r="C315" s="184" t="s">
        <v>26</v>
      </c>
      <c r="D315" s="141" t="s">
        <v>591</v>
      </c>
      <c r="E315" s="125" t="s">
        <v>1273</v>
      </c>
      <c r="F315" s="124" t="s">
        <v>49</v>
      </c>
      <c r="G315" s="125" t="s">
        <v>769</v>
      </c>
      <c r="H315" s="164">
        <v>220</v>
      </c>
      <c r="I315" s="146" t="s">
        <v>28</v>
      </c>
      <c r="J315" s="125" t="s">
        <v>28</v>
      </c>
      <c r="K315" s="125" t="s">
        <v>28</v>
      </c>
      <c r="L315" s="125" t="s">
        <v>28</v>
      </c>
      <c r="M315" s="125" t="s">
        <v>28</v>
      </c>
      <c r="N315" s="125" t="s">
        <v>28</v>
      </c>
      <c r="O315" s="144" t="s">
        <v>28</v>
      </c>
      <c r="P315" s="144">
        <v>2320</v>
      </c>
      <c r="Q315" s="123">
        <v>2784</v>
      </c>
      <c r="R315" s="141">
        <v>7.9000000000000001E-2</v>
      </c>
      <c r="S315" s="124">
        <v>0.72899999999999998</v>
      </c>
      <c r="T315" s="124">
        <v>12.2</v>
      </c>
      <c r="U315" s="152">
        <v>2.8478365626742019</v>
      </c>
      <c r="V315" s="172" t="s">
        <v>1290</v>
      </c>
    </row>
    <row r="316" spans="1:22" s="126" customFormat="1" ht="14.5">
      <c r="A316" s="124" t="s">
        <v>594</v>
      </c>
      <c r="B316" s="189" t="s">
        <v>595</v>
      </c>
      <c r="C316" s="184" t="s">
        <v>26</v>
      </c>
      <c r="D316" s="141" t="s">
        <v>131</v>
      </c>
      <c r="E316" s="125" t="s">
        <v>787</v>
      </c>
      <c r="F316" s="124" t="s">
        <v>596</v>
      </c>
      <c r="G316" s="125" t="s">
        <v>1276</v>
      </c>
      <c r="H316" s="164">
        <v>380</v>
      </c>
      <c r="I316" s="146" t="s">
        <v>28</v>
      </c>
      <c r="J316" s="125" t="s">
        <v>28</v>
      </c>
      <c r="K316" s="125" t="s">
        <v>28</v>
      </c>
      <c r="L316" s="125" t="s">
        <v>28</v>
      </c>
      <c r="M316" s="125" t="s">
        <v>28</v>
      </c>
      <c r="N316" s="125" t="s">
        <v>28</v>
      </c>
      <c r="O316" s="144" t="s">
        <v>28</v>
      </c>
      <c r="P316" s="144">
        <v>1792</v>
      </c>
      <c r="Q316" s="123">
        <v>2150</v>
      </c>
      <c r="R316" s="141">
        <v>0.748</v>
      </c>
      <c r="S316" s="124">
        <v>7.86</v>
      </c>
      <c r="T316" s="124">
        <v>137.4</v>
      </c>
      <c r="U316" s="152">
        <v>31.381667848284021</v>
      </c>
      <c r="V316" s="172" t="s">
        <v>1290</v>
      </c>
    </row>
    <row r="317" spans="1:22" s="126" customFormat="1" ht="14.5">
      <c r="A317" s="124" t="s">
        <v>597</v>
      </c>
      <c r="B317" s="189" t="s">
        <v>598</v>
      </c>
      <c r="C317" s="184" t="s">
        <v>26</v>
      </c>
      <c r="D317" s="141" t="s">
        <v>131</v>
      </c>
      <c r="E317" s="125" t="s">
        <v>787</v>
      </c>
      <c r="F317" s="124" t="s">
        <v>599</v>
      </c>
      <c r="G317" s="125" t="s">
        <v>1282</v>
      </c>
      <c r="H317" s="164">
        <v>380</v>
      </c>
      <c r="I317" s="146" t="s">
        <v>28</v>
      </c>
      <c r="J317" s="125" t="s">
        <v>28</v>
      </c>
      <c r="K317" s="125" t="s">
        <v>28</v>
      </c>
      <c r="L317" s="125" t="s">
        <v>28</v>
      </c>
      <c r="M317" s="125" t="s">
        <v>28</v>
      </c>
      <c r="N317" s="125" t="s">
        <v>28</v>
      </c>
      <c r="O317" s="144">
        <v>2580</v>
      </c>
      <c r="P317" s="144" t="s">
        <v>28</v>
      </c>
      <c r="Q317" s="123" t="s">
        <v>28</v>
      </c>
      <c r="R317" s="141">
        <v>0.13200000000000001</v>
      </c>
      <c r="S317" s="124">
        <v>1.7430000000000001</v>
      </c>
      <c r="T317" s="124">
        <v>27.2</v>
      </c>
      <c r="U317" s="152">
        <v>6.5751327813275378</v>
      </c>
      <c r="V317" s="172" t="s">
        <v>552</v>
      </c>
    </row>
    <row r="318" spans="1:22" s="126" customFormat="1" ht="14.5">
      <c r="A318" s="124" t="s">
        <v>600</v>
      </c>
      <c r="B318" s="189" t="s">
        <v>601</v>
      </c>
      <c r="C318" s="184" t="s">
        <v>26</v>
      </c>
      <c r="D318" s="141" t="s">
        <v>602</v>
      </c>
      <c r="E318" s="125" t="s">
        <v>1274</v>
      </c>
      <c r="F318" s="124" t="s">
        <v>509</v>
      </c>
      <c r="G318" s="125" t="s">
        <v>963</v>
      </c>
      <c r="H318" s="164">
        <v>220</v>
      </c>
      <c r="I318" s="146" t="s">
        <v>28</v>
      </c>
      <c r="J318" s="125" t="s">
        <v>28</v>
      </c>
      <c r="K318" s="125" t="s">
        <v>28</v>
      </c>
      <c r="L318" s="125" t="s">
        <v>28</v>
      </c>
      <c r="M318" s="125" t="s">
        <v>28</v>
      </c>
      <c r="N318" s="125" t="s">
        <v>28</v>
      </c>
      <c r="O318" s="144">
        <v>1290</v>
      </c>
      <c r="P318" s="144" t="s">
        <v>28</v>
      </c>
      <c r="Q318" s="123" t="s">
        <v>28</v>
      </c>
      <c r="R318" s="141">
        <v>0.67200000000000004</v>
      </c>
      <c r="S318" s="124">
        <v>3.532</v>
      </c>
      <c r="T318" s="124">
        <v>81.400000000000006</v>
      </c>
      <c r="U318" s="152">
        <v>16.191755301686175</v>
      </c>
      <c r="V318" s="172" t="s">
        <v>552</v>
      </c>
    </row>
    <row r="319" spans="1:22" s="126" customFormat="1" ht="14.5">
      <c r="A319" s="124" t="s">
        <v>603</v>
      </c>
      <c r="B319" s="189" t="s">
        <v>604</v>
      </c>
      <c r="C319" s="184" t="s">
        <v>26</v>
      </c>
      <c r="D319" s="141" t="s">
        <v>605</v>
      </c>
      <c r="E319" s="125" t="s">
        <v>1275</v>
      </c>
      <c r="F319" s="124" t="s">
        <v>199</v>
      </c>
      <c r="G319" s="125" t="s">
        <v>808</v>
      </c>
      <c r="H319" s="164">
        <v>380</v>
      </c>
      <c r="I319" s="146" t="s">
        <v>28</v>
      </c>
      <c r="J319" s="125" t="s">
        <v>28</v>
      </c>
      <c r="K319" s="125" t="s">
        <v>28</v>
      </c>
      <c r="L319" s="125" t="s">
        <v>28</v>
      </c>
      <c r="M319" s="125" t="s">
        <v>28</v>
      </c>
      <c r="N319" s="125" t="s">
        <v>28</v>
      </c>
      <c r="O319" s="144">
        <v>2720</v>
      </c>
      <c r="P319" s="144" t="s">
        <v>28</v>
      </c>
      <c r="Q319" s="123" t="s">
        <v>28</v>
      </c>
      <c r="R319" s="141">
        <v>0.34499999999999997</v>
      </c>
      <c r="S319" s="124">
        <v>3.2570000000000001</v>
      </c>
      <c r="T319" s="124">
        <v>59.8</v>
      </c>
      <c r="U319" s="152">
        <v>13.326952607226051</v>
      </c>
      <c r="V319" s="172" t="s">
        <v>552</v>
      </c>
    </row>
    <row r="320" spans="1:22" s="126" customFormat="1" ht="14.5">
      <c r="A320" s="124" t="s">
        <v>606</v>
      </c>
      <c r="B320" s="189" t="s">
        <v>607</v>
      </c>
      <c r="C320" s="184" t="s">
        <v>26</v>
      </c>
      <c r="D320" s="141" t="s">
        <v>605</v>
      </c>
      <c r="E320" s="125" t="s">
        <v>1275</v>
      </c>
      <c r="F320" s="124" t="s">
        <v>199</v>
      </c>
      <c r="G320" s="125" t="s">
        <v>808</v>
      </c>
      <c r="H320" s="164">
        <v>380</v>
      </c>
      <c r="I320" s="146" t="s">
        <v>28</v>
      </c>
      <c r="J320" s="125" t="s">
        <v>28</v>
      </c>
      <c r="K320" s="125" t="s">
        <v>28</v>
      </c>
      <c r="L320" s="125" t="s">
        <v>28</v>
      </c>
      <c r="M320" s="125" t="s">
        <v>28</v>
      </c>
      <c r="N320" s="125" t="s">
        <v>28</v>
      </c>
      <c r="O320" s="144">
        <v>2720</v>
      </c>
      <c r="P320" s="144" t="s">
        <v>28</v>
      </c>
      <c r="Q320" s="123" t="s">
        <v>28</v>
      </c>
      <c r="R320" s="141">
        <v>0.34499999999999997</v>
      </c>
      <c r="S320" s="124">
        <v>3.2570000000000001</v>
      </c>
      <c r="T320" s="124">
        <v>59.8</v>
      </c>
      <c r="U320" s="152">
        <v>13.326952607226051</v>
      </c>
      <c r="V320" s="172" t="s">
        <v>552</v>
      </c>
    </row>
    <row r="321" spans="1:22" s="126" customFormat="1" ht="14.5">
      <c r="A321" s="124" t="s">
        <v>608</v>
      </c>
      <c r="B321" s="189" t="s">
        <v>609</v>
      </c>
      <c r="C321" s="184" t="s">
        <v>26</v>
      </c>
      <c r="D321" s="141" t="s">
        <v>596</v>
      </c>
      <c r="E321" s="125" t="s">
        <v>1276</v>
      </c>
      <c r="F321" s="124" t="s">
        <v>509</v>
      </c>
      <c r="G321" s="125" t="s">
        <v>964</v>
      </c>
      <c r="H321" s="164">
        <v>380</v>
      </c>
      <c r="I321" s="146" t="s">
        <v>28</v>
      </c>
      <c r="J321" s="125" t="s">
        <v>28</v>
      </c>
      <c r="K321" s="125" t="s">
        <v>28</v>
      </c>
      <c r="L321" s="125" t="s">
        <v>28</v>
      </c>
      <c r="M321" s="125" t="s">
        <v>28</v>
      </c>
      <c r="N321" s="125" t="s">
        <v>28</v>
      </c>
      <c r="O321" s="144">
        <v>1792</v>
      </c>
      <c r="P321" s="144" t="s">
        <v>28</v>
      </c>
      <c r="Q321" s="123" t="s">
        <v>28</v>
      </c>
      <c r="R321" s="141">
        <v>1.97</v>
      </c>
      <c r="S321" s="124">
        <v>17.82</v>
      </c>
      <c r="T321" s="124">
        <v>196.9</v>
      </c>
      <c r="U321" s="152">
        <v>56.56503887624136</v>
      </c>
      <c r="V321" s="172" t="s">
        <v>552</v>
      </c>
    </row>
    <row r="322" spans="1:22" s="126" customFormat="1" ht="14.5">
      <c r="A322" s="124" t="s">
        <v>610</v>
      </c>
      <c r="B322" s="189" t="s">
        <v>611</v>
      </c>
      <c r="C322" s="184" t="s">
        <v>26</v>
      </c>
      <c r="D322" s="141" t="s">
        <v>360</v>
      </c>
      <c r="E322" s="125" t="s">
        <v>837</v>
      </c>
      <c r="F322" s="124" t="s">
        <v>612</v>
      </c>
      <c r="G322" s="125" t="s">
        <v>1283</v>
      </c>
      <c r="H322" s="164">
        <v>380</v>
      </c>
      <c r="I322" s="146" t="s">
        <v>28</v>
      </c>
      <c r="J322" s="125" t="s">
        <v>28</v>
      </c>
      <c r="K322" s="125" t="s">
        <v>28</v>
      </c>
      <c r="L322" s="125" t="s">
        <v>28</v>
      </c>
      <c r="M322" s="125" t="s">
        <v>28</v>
      </c>
      <c r="N322" s="125" t="s">
        <v>28</v>
      </c>
      <c r="O322" s="144">
        <v>2580</v>
      </c>
      <c r="P322" s="144" t="s">
        <v>28</v>
      </c>
      <c r="Q322" s="123" t="s">
        <v>28</v>
      </c>
      <c r="R322" s="141">
        <v>0.48099999999999998</v>
      </c>
      <c r="S322" s="124">
        <v>4.2960000000000003</v>
      </c>
      <c r="T322" s="124">
        <v>72.099999999999994</v>
      </c>
      <c r="U322" s="152">
        <v>16.806262815315122</v>
      </c>
      <c r="V322" s="172" t="s">
        <v>552</v>
      </c>
    </row>
    <row r="323" spans="1:22" s="126" customFormat="1" ht="14.5">
      <c r="A323" s="124" t="s">
        <v>613</v>
      </c>
      <c r="B323" s="189" t="s">
        <v>614</v>
      </c>
      <c r="C323" s="184" t="s">
        <v>26</v>
      </c>
      <c r="D323" s="141" t="s">
        <v>360</v>
      </c>
      <c r="E323" s="125" t="s">
        <v>837</v>
      </c>
      <c r="F323" s="124" t="s">
        <v>612</v>
      </c>
      <c r="G323" s="125" t="s">
        <v>1283</v>
      </c>
      <c r="H323" s="164">
        <v>380</v>
      </c>
      <c r="I323" s="146" t="s">
        <v>28</v>
      </c>
      <c r="J323" s="125" t="s">
        <v>28</v>
      </c>
      <c r="K323" s="125" t="s">
        <v>28</v>
      </c>
      <c r="L323" s="125" t="s">
        <v>28</v>
      </c>
      <c r="M323" s="125" t="s">
        <v>28</v>
      </c>
      <c r="N323" s="125" t="s">
        <v>28</v>
      </c>
      <c r="O323" s="144">
        <v>2580</v>
      </c>
      <c r="P323" s="144" t="s">
        <v>28</v>
      </c>
      <c r="Q323" s="123" t="s">
        <v>28</v>
      </c>
      <c r="R323" s="141">
        <v>0.48099999999999998</v>
      </c>
      <c r="S323" s="124">
        <v>4.2949999999999999</v>
      </c>
      <c r="T323" s="124">
        <v>72.099999999999994</v>
      </c>
      <c r="U323" s="152">
        <v>16.804306665297982</v>
      </c>
      <c r="V323" s="172" t="s">
        <v>552</v>
      </c>
    </row>
    <row r="324" spans="1:22" s="126" customFormat="1" ht="14.5">
      <c r="A324" s="124" t="s">
        <v>615</v>
      </c>
      <c r="B324" s="189" t="s">
        <v>616</v>
      </c>
      <c r="C324" s="184" t="s">
        <v>26</v>
      </c>
      <c r="D324" s="141" t="s">
        <v>578</v>
      </c>
      <c r="E324" s="125" t="s">
        <v>1277</v>
      </c>
      <c r="F324" s="124" t="s">
        <v>140</v>
      </c>
      <c r="G324" s="125" t="s">
        <v>859</v>
      </c>
      <c r="H324" s="164">
        <v>380</v>
      </c>
      <c r="I324" s="146" t="s">
        <v>28</v>
      </c>
      <c r="J324" s="125" t="s">
        <v>28</v>
      </c>
      <c r="K324" s="125" t="s">
        <v>28</v>
      </c>
      <c r="L324" s="125" t="s">
        <v>28</v>
      </c>
      <c r="M324" s="125" t="s">
        <v>28</v>
      </c>
      <c r="N324" s="125" t="s">
        <v>28</v>
      </c>
      <c r="O324" s="144">
        <v>2720</v>
      </c>
      <c r="P324" s="144" t="s">
        <v>28</v>
      </c>
      <c r="Q324" s="123" t="s">
        <v>28</v>
      </c>
      <c r="R324" s="141">
        <v>0.32200000000000001</v>
      </c>
      <c r="S324" s="124">
        <v>2.97</v>
      </c>
      <c r="T324" s="124">
        <v>51.7</v>
      </c>
      <c r="U324" s="152">
        <v>11.833000373695418</v>
      </c>
      <c r="V324" s="172" t="s">
        <v>552</v>
      </c>
    </row>
    <row r="325" spans="1:22" s="126" customFormat="1" ht="14.5">
      <c r="A325" s="124" t="s">
        <v>617</v>
      </c>
      <c r="B325" s="189" t="s">
        <v>618</v>
      </c>
      <c r="C325" s="184" t="s">
        <v>26</v>
      </c>
      <c r="D325" s="141" t="s">
        <v>97</v>
      </c>
      <c r="E325" s="125" t="s">
        <v>888</v>
      </c>
      <c r="F325" s="124" t="s">
        <v>619</v>
      </c>
      <c r="G325" s="125" t="s">
        <v>1284</v>
      </c>
      <c r="H325" s="164">
        <v>380</v>
      </c>
      <c r="I325" s="146" t="s">
        <v>28</v>
      </c>
      <c r="J325" s="125" t="s">
        <v>28</v>
      </c>
      <c r="K325" s="125" t="s">
        <v>28</v>
      </c>
      <c r="L325" s="125" t="s">
        <v>28</v>
      </c>
      <c r="M325" s="125" t="s">
        <v>28</v>
      </c>
      <c r="N325" s="125" t="s">
        <v>28</v>
      </c>
      <c r="O325" s="144">
        <v>2400</v>
      </c>
      <c r="P325" s="144" t="s">
        <v>28</v>
      </c>
      <c r="Q325" s="123" t="s">
        <v>28</v>
      </c>
      <c r="R325" s="141">
        <v>1.0640000000000001</v>
      </c>
      <c r="S325" s="124">
        <v>9.69</v>
      </c>
      <c r="T325" s="124">
        <v>167.3</v>
      </c>
      <c r="U325" s="152">
        <v>38.448662878928531</v>
      </c>
      <c r="V325" s="172" t="s">
        <v>552</v>
      </c>
    </row>
    <row r="326" spans="1:22" ht="14.5">
      <c r="A326" s="127" t="s">
        <v>1285</v>
      </c>
      <c r="B326" s="190" t="s">
        <v>1286</v>
      </c>
      <c r="C326" s="185" t="s">
        <v>26</v>
      </c>
      <c r="D326" s="162" t="s">
        <v>1291</v>
      </c>
      <c r="E326" s="128" t="s">
        <v>909</v>
      </c>
      <c r="F326" s="127" t="s">
        <v>171</v>
      </c>
      <c r="G326" s="128" t="s">
        <v>937</v>
      </c>
      <c r="H326" s="147">
        <v>220</v>
      </c>
      <c r="I326" s="147" t="s">
        <v>28</v>
      </c>
      <c r="J326" s="128" t="s">
        <v>28</v>
      </c>
      <c r="K326" s="128" t="s">
        <v>28</v>
      </c>
      <c r="L326" s="128" t="s">
        <v>28</v>
      </c>
      <c r="M326" s="128" t="s">
        <v>28</v>
      </c>
      <c r="N326" s="128" t="s">
        <v>28</v>
      </c>
      <c r="O326" s="147">
        <v>2080</v>
      </c>
      <c r="P326" s="144" t="s">
        <v>28</v>
      </c>
      <c r="Q326" s="123" t="s">
        <v>28</v>
      </c>
      <c r="R326" s="134">
        <v>5.0000000000000001E-3</v>
      </c>
      <c r="S326" s="129">
        <v>0.05</v>
      </c>
      <c r="T326" s="131">
        <v>0.4</v>
      </c>
      <c r="U326" s="153">
        <v>0.14000000000000001</v>
      </c>
      <c r="V326" s="173"/>
    </row>
    <row r="327" spans="1:22" ht="14.5">
      <c r="A327" s="127" t="s">
        <v>1287</v>
      </c>
      <c r="B327" s="190" t="s">
        <v>174</v>
      </c>
      <c r="C327" s="185" t="s">
        <v>26</v>
      </c>
      <c r="D327" s="162" t="s">
        <v>76</v>
      </c>
      <c r="E327" s="128" t="s">
        <v>881</v>
      </c>
      <c r="F327" s="127" t="s">
        <v>171</v>
      </c>
      <c r="G327" s="128" t="s">
        <v>937</v>
      </c>
      <c r="H327" s="147">
        <v>220</v>
      </c>
      <c r="I327" s="147" t="s">
        <v>28</v>
      </c>
      <c r="J327" s="128" t="s">
        <v>28</v>
      </c>
      <c r="K327" s="128" t="s">
        <v>28</v>
      </c>
      <c r="L327" s="128" t="s">
        <v>28</v>
      </c>
      <c r="M327" s="128" t="s">
        <v>28</v>
      </c>
      <c r="N327" s="128" t="s">
        <v>28</v>
      </c>
      <c r="O327" s="147" t="s">
        <v>28</v>
      </c>
      <c r="P327" s="144">
        <v>1360</v>
      </c>
      <c r="Q327" s="123">
        <v>1632</v>
      </c>
      <c r="R327" s="134">
        <v>0.58199999999999996</v>
      </c>
      <c r="S327" s="129">
        <v>3.1309999999999998</v>
      </c>
      <c r="T327" s="131">
        <v>40.700000000000003</v>
      </c>
      <c r="U327" s="153">
        <v>30.85</v>
      </c>
      <c r="V327" s="173"/>
    </row>
    <row r="328" spans="1:22" ht="14.5">
      <c r="A328" s="127" t="s">
        <v>1288</v>
      </c>
      <c r="B328" s="190" t="s">
        <v>170</v>
      </c>
      <c r="C328" s="185" t="s">
        <v>26</v>
      </c>
      <c r="D328" s="162" t="s">
        <v>147</v>
      </c>
      <c r="E328" s="128" t="s">
        <v>909</v>
      </c>
      <c r="F328" s="127" t="s">
        <v>171</v>
      </c>
      <c r="G328" s="128" t="s">
        <v>937</v>
      </c>
      <c r="H328" s="147">
        <v>220</v>
      </c>
      <c r="I328" s="147" t="s">
        <v>28</v>
      </c>
      <c r="J328" s="128" t="s">
        <v>28</v>
      </c>
      <c r="K328" s="128" t="s">
        <v>28</v>
      </c>
      <c r="L328" s="128" t="s">
        <v>28</v>
      </c>
      <c r="M328" s="128" t="s">
        <v>28</v>
      </c>
      <c r="N328" s="128" t="s">
        <v>28</v>
      </c>
      <c r="O328" s="147" t="s">
        <v>28</v>
      </c>
      <c r="P328" s="144">
        <v>1360</v>
      </c>
      <c r="Q328" s="123">
        <v>1632</v>
      </c>
      <c r="R328" s="134">
        <v>1.077</v>
      </c>
      <c r="S328" s="129">
        <v>5.8170000000000002</v>
      </c>
      <c r="T328" s="131">
        <v>76.099999999999994</v>
      </c>
      <c r="U328" s="153">
        <v>20.09</v>
      </c>
      <c r="V328" s="173"/>
    </row>
    <row r="329" spans="1:22" ht="14.5">
      <c r="A329" s="130"/>
      <c r="B329" s="186"/>
      <c r="C329" s="186"/>
      <c r="D329" s="135"/>
      <c r="E329"/>
      <c r="F329"/>
      <c r="G329"/>
      <c r="H329" s="135"/>
      <c r="I329" s="135"/>
      <c r="J329"/>
      <c r="K329"/>
      <c r="L329"/>
      <c r="M329"/>
      <c r="N329"/>
      <c r="O329" s="135"/>
      <c r="P329" s="144"/>
      <c r="Q329"/>
      <c r="R329" s="135"/>
      <c r="S329"/>
      <c r="T329"/>
      <c r="U329" s="154"/>
      <c r="V329" s="174"/>
    </row>
    <row r="330" spans="1:22">
      <c r="I330" s="138"/>
      <c r="J330" s="33"/>
      <c r="K330" s="33"/>
      <c r="L330" s="33"/>
      <c r="M330" s="33"/>
      <c r="N330" s="33"/>
      <c r="P330" s="144"/>
      <c r="Q330" s="33"/>
      <c r="U330" s="155"/>
      <c r="V330" s="170"/>
    </row>
    <row r="331" spans="1:22">
      <c r="I331" s="138"/>
      <c r="J331" s="33"/>
      <c r="K331" s="33"/>
      <c r="L331" s="33"/>
      <c r="M331" s="33"/>
      <c r="N331" s="33"/>
      <c r="P331" s="144"/>
      <c r="Q331" s="33"/>
      <c r="U331" s="155"/>
      <c r="V331" s="170"/>
    </row>
    <row r="332" spans="1:22">
      <c r="I332" s="138"/>
      <c r="J332" s="33"/>
      <c r="K332" s="33"/>
      <c r="L332" s="33"/>
      <c r="M332" s="33"/>
      <c r="N332" s="33"/>
      <c r="P332" s="144"/>
      <c r="Q332" s="33"/>
      <c r="U332" s="155"/>
      <c r="V332" s="170"/>
    </row>
    <row r="333" spans="1:22">
      <c r="I333" s="138"/>
      <c r="J333" s="33"/>
      <c r="K333" s="33"/>
      <c r="L333" s="33"/>
      <c r="M333" s="33"/>
      <c r="N333" s="33"/>
      <c r="P333" s="144"/>
      <c r="Q333" s="33"/>
      <c r="U333" s="155"/>
      <c r="V333" s="170"/>
    </row>
    <row r="334" spans="1:22">
      <c r="I334" s="138"/>
      <c r="J334" s="33"/>
      <c r="K334" s="33"/>
      <c r="L334" s="33"/>
      <c r="M334" s="33"/>
      <c r="N334" s="33"/>
      <c r="P334" s="138"/>
      <c r="Q334" s="33"/>
      <c r="U334" s="155"/>
      <c r="V334" s="170"/>
    </row>
    <row r="335" spans="1:22">
      <c r="I335" s="138"/>
      <c r="J335" s="33"/>
      <c r="K335" s="33"/>
      <c r="L335" s="33"/>
      <c r="M335" s="33"/>
      <c r="N335" s="33"/>
      <c r="P335" s="138"/>
      <c r="Q335" s="33"/>
      <c r="U335" s="155"/>
      <c r="V335" s="170"/>
    </row>
    <row r="336" spans="1:22">
      <c r="I336" s="138"/>
      <c r="J336" s="33"/>
      <c r="K336" s="33"/>
      <c r="L336" s="33"/>
      <c r="M336" s="33"/>
      <c r="N336" s="33"/>
      <c r="P336" s="138"/>
      <c r="Q336" s="33"/>
      <c r="U336" s="155"/>
      <c r="V336" s="170"/>
    </row>
    <row r="337" spans="9:22">
      <c r="I337" s="138"/>
      <c r="J337" s="33"/>
      <c r="K337" s="33"/>
      <c r="L337" s="33"/>
      <c r="M337" s="33"/>
      <c r="N337" s="33"/>
      <c r="P337" s="138"/>
      <c r="Q337" s="33"/>
      <c r="U337" s="155"/>
      <c r="V337" s="170"/>
    </row>
    <row r="338" spans="9:22">
      <c r="I338" s="138"/>
      <c r="J338" s="33"/>
      <c r="K338" s="33"/>
      <c r="L338" s="33"/>
      <c r="M338" s="33"/>
      <c r="N338" s="33"/>
      <c r="P338" s="138"/>
      <c r="Q338" s="33"/>
      <c r="U338" s="155"/>
      <c r="V338" s="170"/>
    </row>
    <row r="339" spans="9:22">
      <c r="I339" s="138"/>
      <c r="J339" s="33"/>
      <c r="K339" s="33"/>
      <c r="L339" s="33"/>
      <c r="M339" s="33"/>
      <c r="N339" s="33"/>
      <c r="P339" s="138"/>
      <c r="Q339" s="33"/>
      <c r="U339" s="155"/>
      <c r="V339" s="170"/>
    </row>
    <row r="340" spans="9:22">
      <c r="I340" s="138"/>
      <c r="J340" s="33"/>
      <c r="K340" s="33"/>
      <c r="L340" s="33"/>
      <c r="M340" s="33"/>
      <c r="N340" s="33"/>
      <c r="P340" s="138"/>
      <c r="Q340" s="33"/>
      <c r="U340" s="155"/>
      <c r="V340" s="170"/>
    </row>
    <row r="341" spans="9:22">
      <c r="I341" s="138"/>
      <c r="J341" s="33"/>
      <c r="K341" s="33"/>
      <c r="L341" s="33"/>
      <c r="M341" s="33"/>
      <c r="N341" s="33"/>
      <c r="P341" s="138"/>
      <c r="Q341" s="33"/>
      <c r="U341" s="155"/>
      <c r="V341" s="170"/>
    </row>
    <row r="342" spans="9:22">
      <c r="I342" s="138"/>
      <c r="J342" s="33"/>
      <c r="K342" s="33"/>
      <c r="L342" s="33"/>
      <c r="M342" s="33"/>
      <c r="N342" s="33"/>
      <c r="P342" s="138"/>
      <c r="Q342" s="33"/>
      <c r="U342" s="155"/>
      <c r="V342" s="170"/>
    </row>
    <row r="343" spans="9:22">
      <c r="I343" s="138"/>
      <c r="J343" s="33"/>
      <c r="K343" s="33"/>
      <c r="L343" s="33"/>
      <c r="M343" s="33"/>
      <c r="N343" s="33"/>
      <c r="P343" s="138"/>
      <c r="Q343" s="33"/>
      <c r="U343" s="155"/>
      <c r="V343" s="170"/>
    </row>
    <row r="344" spans="9:22">
      <c r="I344" s="138"/>
      <c r="J344" s="33"/>
      <c r="K344" s="33"/>
      <c r="L344" s="33"/>
      <c r="M344" s="33"/>
      <c r="N344" s="33"/>
      <c r="P344" s="138"/>
      <c r="Q344" s="33"/>
      <c r="U344" s="155"/>
      <c r="V344" s="170"/>
    </row>
    <row r="345" spans="9:22">
      <c r="I345" s="138"/>
      <c r="J345" s="33"/>
      <c r="K345" s="33"/>
      <c r="L345" s="33"/>
      <c r="M345" s="33"/>
      <c r="N345" s="33"/>
      <c r="P345" s="138"/>
      <c r="Q345" s="33"/>
      <c r="U345" s="155"/>
      <c r="V345" s="170"/>
    </row>
    <row r="346" spans="9:22">
      <c r="I346" s="138"/>
      <c r="J346" s="33"/>
      <c r="K346" s="33"/>
      <c r="L346" s="33"/>
      <c r="M346" s="33"/>
      <c r="N346" s="33"/>
      <c r="P346" s="138"/>
      <c r="Q346" s="33"/>
      <c r="U346" s="155"/>
      <c r="V346" s="170"/>
    </row>
    <row r="347" spans="9:22">
      <c r="I347" s="138"/>
      <c r="J347" s="33"/>
      <c r="K347" s="33"/>
      <c r="L347" s="33"/>
      <c r="M347" s="33"/>
      <c r="N347" s="33"/>
      <c r="P347" s="138"/>
      <c r="Q347" s="33"/>
      <c r="U347" s="155"/>
      <c r="V347" s="170"/>
    </row>
    <row r="348" spans="9:22">
      <c r="I348" s="138"/>
      <c r="J348" s="33"/>
      <c r="K348" s="33"/>
      <c r="L348" s="33"/>
      <c r="M348" s="33"/>
      <c r="N348" s="33"/>
      <c r="P348" s="138"/>
      <c r="Q348" s="33"/>
      <c r="U348" s="155"/>
      <c r="V348" s="170"/>
    </row>
    <row r="349" spans="9:22">
      <c r="I349" s="138"/>
      <c r="J349" s="33"/>
      <c r="K349" s="33"/>
      <c r="L349" s="33"/>
      <c r="M349" s="33"/>
      <c r="N349" s="33"/>
      <c r="P349" s="138"/>
      <c r="Q349" s="33"/>
      <c r="U349" s="155"/>
      <c r="V349" s="170"/>
    </row>
    <row r="350" spans="9:22">
      <c r="I350" s="138"/>
      <c r="J350" s="33"/>
      <c r="K350" s="33"/>
      <c r="L350" s="33"/>
      <c r="M350" s="33"/>
      <c r="N350" s="33"/>
      <c r="P350" s="138"/>
      <c r="Q350" s="33"/>
      <c r="U350" s="155"/>
      <c r="V350" s="170"/>
    </row>
    <row r="351" spans="9:22">
      <c r="I351" s="138"/>
      <c r="J351" s="33"/>
      <c r="K351" s="33"/>
      <c r="L351" s="33"/>
      <c r="M351" s="33"/>
      <c r="N351" s="33"/>
      <c r="P351" s="138"/>
      <c r="Q351" s="33"/>
      <c r="U351" s="155"/>
      <c r="V351" s="170"/>
    </row>
    <row r="352" spans="9:22">
      <c r="I352" s="138"/>
      <c r="J352" s="33"/>
      <c r="K352" s="33"/>
      <c r="L352" s="33"/>
      <c r="M352" s="33"/>
      <c r="N352" s="33"/>
      <c r="P352" s="138"/>
      <c r="Q352" s="33"/>
      <c r="U352" s="155"/>
      <c r="V352" s="170"/>
    </row>
    <row r="353" spans="9:22">
      <c r="I353" s="138"/>
      <c r="J353" s="33"/>
      <c r="K353" s="33"/>
      <c r="L353" s="33"/>
      <c r="M353" s="33"/>
      <c r="N353" s="33"/>
      <c r="P353" s="138"/>
      <c r="Q353" s="33"/>
      <c r="U353" s="155"/>
      <c r="V353" s="170"/>
    </row>
    <row r="354" spans="9:22">
      <c r="I354" s="138"/>
      <c r="J354" s="33"/>
      <c r="K354" s="33"/>
      <c r="L354" s="33"/>
      <c r="M354" s="33"/>
      <c r="N354" s="33"/>
      <c r="P354" s="138"/>
      <c r="Q354" s="33"/>
      <c r="U354" s="155"/>
      <c r="V354" s="170"/>
    </row>
    <row r="355" spans="9:22">
      <c r="I355" s="138"/>
      <c r="J355" s="33"/>
      <c r="K355" s="33"/>
      <c r="L355" s="33"/>
      <c r="M355" s="33"/>
      <c r="N355" s="33"/>
      <c r="P355" s="138"/>
      <c r="Q355" s="33"/>
      <c r="U355" s="155"/>
      <c r="V355" s="170"/>
    </row>
    <row r="356" spans="9:22">
      <c r="I356" s="138"/>
      <c r="J356" s="33"/>
      <c r="K356" s="33"/>
      <c r="L356" s="33"/>
      <c r="M356" s="33"/>
      <c r="N356" s="33"/>
      <c r="P356" s="138"/>
      <c r="Q356" s="33"/>
      <c r="U356" s="155"/>
      <c r="V356" s="170"/>
    </row>
    <row r="357" spans="9:22">
      <c r="I357" s="138"/>
      <c r="J357" s="33"/>
      <c r="K357" s="33"/>
      <c r="L357" s="33"/>
      <c r="M357" s="33"/>
      <c r="N357" s="33"/>
      <c r="P357" s="138"/>
      <c r="Q357" s="33"/>
      <c r="U357" s="155"/>
      <c r="V357" s="170"/>
    </row>
    <row r="358" spans="9:22">
      <c r="I358" s="138"/>
      <c r="J358" s="33"/>
      <c r="K358" s="33"/>
      <c r="L358" s="33"/>
      <c r="M358" s="33"/>
      <c r="N358" s="33"/>
      <c r="P358" s="138"/>
      <c r="Q358" s="33"/>
      <c r="U358" s="155"/>
      <c r="V358" s="170"/>
    </row>
    <row r="359" spans="9:22">
      <c r="I359" s="138"/>
      <c r="J359" s="33"/>
      <c r="K359" s="33"/>
      <c r="L359" s="33"/>
      <c r="M359" s="33"/>
      <c r="N359" s="33"/>
      <c r="P359" s="138"/>
      <c r="Q359" s="33"/>
      <c r="U359" s="155"/>
      <c r="V359" s="170"/>
    </row>
    <row r="360" spans="9:22">
      <c r="I360" s="138"/>
      <c r="J360" s="33"/>
      <c r="K360" s="33"/>
      <c r="L360" s="33"/>
      <c r="M360" s="33"/>
      <c r="N360" s="33"/>
      <c r="P360" s="138"/>
      <c r="Q360" s="33"/>
      <c r="U360" s="155"/>
      <c r="V360" s="170"/>
    </row>
    <row r="361" spans="9:22">
      <c r="I361" s="138"/>
      <c r="J361" s="33"/>
      <c r="K361" s="33"/>
      <c r="L361" s="33"/>
      <c r="M361" s="33"/>
      <c r="N361" s="33"/>
      <c r="P361" s="138"/>
      <c r="Q361" s="33"/>
      <c r="U361" s="155"/>
      <c r="V361" s="170"/>
    </row>
    <row r="362" spans="9:22">
      <c r="I362" s="138"/>
      <c r="J362" s="33"/>
      <c r="K362" s="33"/>
      <c r="L362" s="33"/>
      <c r="M362" s="33"/>
      <c r="N362" s="33"/>
      <c r="P362" s="138"/>
      <c r="Q362" s="33"/>
      <c r="U362" s="155"/>
      <c r="V362" s="170"/>
    </row>
    <row r="363" spans="9:22">
      <c r="I363" s="138"/>
      <c r="J363" s="33"/>
      <c r="K363" s="33"/>
      <c r="L363" s="33"/>
      <c r="M363" s="33"/>
      <c r="N363" s="33"/>
      <c r="P363" s="138"/>
      <c r="Q363" s="33"/>
      <c r="U363" s="155"/>
      <c r="V363" s="170"/>
    </row>
    <row r="364" spans="9:22">
      <c r="I364" s="138"/>
      <c r="J364" s="33"/>
      <c r="K364" s="33"/>
      <c r="L364" s="33"/>
      <c r="M364" s="33"/>
      <c r="N364" s="33"/>
      <c r="P364" s="138"/>
      <c r="Q364" s="33"/>
      <c r="U364" s="155"/>
      <c r="V364" s="170"/>
    </row>
    <row r="365" spans="9:22">
      <c r="I365" s="138"/>
      <c r="J365" s="33"/>
      <c r="K365" s="33"/>
      <c r="L365" s="33"/>
      <c r="M365" s="33"/>
      <c r="N365" s="33"/>
      <c r="P365" s="138"/>
      <c r="Q365" s="33"/>
      <c r="U365" s="155"/>
      <c r="V365" s="170"/>
    </row>
    <row r="366" spans="9:22">
      <c r="I366" s="138"/>
      <c r="J366" s="33"/>
      <c r="K366" s="33"/>
      <c r="L366" s="33"/>
      <c r="M366" s="33"/>
      <c r="N366" s="33"/>
      <c r="P366" s="138"/>
      <c r="Q366" s="33"/>
      <c r="U366" s="155"/>
      <c r="V366" s="170"/>
    </row>
    <row r="367" spans="9:22">
      <c r="I367" s="138"/>
      <c r="J367" s="33"/>
      <c r="K367" s="33"/>
      <c r="L367" s="33"/>
      <c r="M367" s="33"/>
      <c r="N367" s="33"/>
      <c r="P367" s="138"/>
      <c r="Q367" s="33"/>
      <c r="U367" s="155"/>
      <c r="V367" s="170"/>
    </row>
    <row r="368" spans="9:22">
      <c r="I368" s="138"/>
      <c r="J368" s="33"/>
      <c r="K368" s="33"/>
      <c r="L368" s="33"/>
      <c r="M368" s="33"/>
      <c r="N368" s="33"/>
      <c r="P368" s="138"/>
      <c r="Q368" s="33"/>
      <c r="U368" s="155"/>
      <c r="V368" s="170"/>
    </row>
    <row r="369" spans="9:22">
      <c r="I369" s="138"/>
      <c r="J369" s="33"/>
      <c r="K369" s="33"/>
      <c r="L369" s="33"/>
      <c r="M369" s="33"/>
      <c r="N369" s="33"/>
      <c r="P369" s="138"/>
      <c r="Q369" s="33"/>
      <c r="U369" s="155"/>
      <c r="V369" s="170"/>
    </row>
    <row r="370" spans="9:22">
      <c r="I370" s="138"/>
      <c r="J370" s="33"/>
      <c r="K370" s="33"/>
      <c r="L370" s="33"/>
      <c r="M370" s="33"/>
      <c r="N370" s="33"/>
      <c r="P370" s="138"/>
      <c r="Q370" s="33"/>
      <c r="U370" s="155"/>
      <c r="V370" s="170"/>
    </row>
    <row r="371" spans="9:22">
      <c r="I371" s="138"/>
      <c r="J371" s="33"/>
      <c r="K371" s="33"/>
      <c r="L371" s="33"/>
      <c r="M371" s="33"/>
      <c r="N371" s="33"/>
      <c r="P371" s="138"/>
      <c r="Q371" s="33"/>
      <c r="U371" s="155"/>
      <c r="V371" s="170"/>
    </row>
    <row r="372" spans="9:22">
      <c r="I372" s="138"/>
      <c r="J372" s="33"/>
      <c r="K372" s="33"/>
      <c r="L372" s="33"/>
      <c r="M372" s="33"/>
      <c r="N372" s="33"/>
      <c r="P372" s="138"/>
      <c r="Q372" s="33"/>
      <c r="U372" s="155"/>
      <c r="V372" s="170"/>
    </row>
    <row r="373" spans="9:22">
      <c r="I373" s="138"/>
      <c r="J373" s="33"/>
      <c r="K373" s="33"/>
      <c r="L373" s="33"/>
      <c r="M373" s="33"/>
      <c r="N373" s="33"/>
      <c r="P373" s="138"/>
      <c r="Q373" s="33"/>
      <c r="U373" s="155"/>
      <c r="V373" s="170"/>
    </row>
    <row r="374" spans="9:22">
      <c r="I374" s="138"/>
      <c r="J374" s="33"/>
      <c r="K374" s="33"/>
      <c r="L374" s="33"/>
      <c r="M374" s="33"/>
      <c r="N374" s="33"/>
      <c r="P374" s="138"/>
      <c r="Q374" s="33"/>
      <c r="U374" s="155"/>
      <c r="V374" s="170"/>
    </row>
    <row r="375" spans="9:22">
      <c r="I375" s="138"/>
      <c r="J375" s="33"/>
      <c r="K375" s="33"/>
      <c r="L375" s="33"/>
      <c r="M375" s="33"/>
      <c r="N375" s="33"/>
      <c r="P375" s="138"/>
      <c r="Q375" s="33"/>
      <c r="U375" s="155"/>
      <c r="V375" s="170"/>
    </row>
    <row r="376" spans="9:22">
      <c r="I376" s="138"/>
      <c r="J376" s="33"/>
      <c r="K376" s="33"/>
      <c r="L376" s="33"/>
      <c r="M376" s="33"/>
      <c r="N376" s="33"/>
      <c r="P376" s="138"/>
      <c r="Q376" s="33"/>
      <c r="U376" s="155"/>
      <c r="V376" s="170"/>
    </row>
    <row r="377" spans="9:22">
      <c r="I377" s="138"/>
      <c r="J377" s="33"/>
      <c r="K377" s="33"/>
      <c r="L377" s="33"/>
      <c r="M377" s="33"/>
      <c r="N377" s="33"/>
      <c r="P377" s="138"/>
      <c r="Q377" s="33"/>
      <c r="U377" s="155"/>
      <c r="V377" s="170"/>
    </row>
    <row r="378" spans="9:22">
      <c r="I378" s="138"/>
      <c r="J378" s="33"/>
      <c r="K378" s="33"/>
      <c r="L378" s="33"/>
      <c r="M378" s="33"/>
      <c r="N378" s="33"/>
      <c r="P378" s="138"/>
      <c r="Q378" s="33"/>
      <c r="U378" s="155"/>
      <c r="V378" s="170"/>
    </row>
    <row r="379" spans="9:22">
      <c r="I379" s="138"/>
      <c r="J379" s="33"/>
      <c r="K379" s="33"/>
      <c r="L379" s="33"/>
      <c r="M379" s="33"/>
      <c r="N379" s="33"/>
      <c r="P379" s="138"/>
      <c r="Q379" s="33"/>
      <c r="U379" s="155"/>
      <c r="V379" s="170"/>
    </row>
    <row r="380" spans="9:22">
      <c r="I380" s="138"/>
      <c r="J380" s="33"/>
      <c r="K380" s="33"/>
      <c r="L380" s="33"/>
      <c r="M380" s="33"/>
      <c r="N380" s="33"/>
      <c r="P380" s="138"/>
      <c r="Q380" s="33"/>
      <c r="U380" s="155"/>
      <c r="V380" s="170"/>
    </row>
    <row r="381" spans="9:22">
      <c r="I381" s="138"/>
      <c r="J381" s="33"/>
      <c r="K381" s="33"/>
      <c r="L381" s="33"/>
      <c r="M381" s="33"/>
      <c r="N381" s="33"/>
      <c r="P381" s="138"/>
      <c r="Q381" s="33"/>
      <c r="U381" s="155"/>
      <c r="V381" s="170"/>
    </row>
    <row r="382" spans="9:22">
      <c r="I382" s="138"/>
      <c r="J382" s="33"/>
      <c r="K382" s="33"/>
      <c r="L382" s="33"/>
      <c r="M382" s="33"/>
      <c r="N382" s="33"/>
      <c r="P382" s="138"/>
      <c r="Q382" s="33"/>
      <c r="U382" s="155"/>
      <c r="V382" s="170"/>
    </row>
    <row r="383" spans="9:22">
      <c r="I383" s="138"/>
      <c r="J383" s="33"/>
      <c r="K383" s="33"/>
      <c r="L383" s="33"/>
      <c r="M383" s="33"/>
      <c r="N383" s="33"/>
      <c r="P383" s="138"/>
      <c r="Q383" s="33"/>
      <c r="U383" s="155"/>
      <c r="V383" s="170"/>
    </row>
    <row r="384" spans="9:22">
      <c r="I384" s="138"/>
      <c r="J384" s="33"/>
      <c r="K384" s="33"/>
      <c r="L384" s="33"/>
      <c r="M384" s="33"/>
      <c r="N384" s="33"/>
      <c r="P384" s="138"/>
      <c r="Q384" s="33"/>
      <c r="U384" s="155"/>
      <c r="V384" s="170"/>
    </row>
    <row r="385" spans="9:22">
      <c r="I385" s="138"/>
      <c r="J385" s="33"/>
      <c r="K385" s="33"/>
      <c r="L385" s="33"/>
      <c r="M385" s="33"/>
      <c r="N385" s="33"/>
      <c r="P385" s="138"/>
      <c r="Q385" s="33"/>
      <c r="U385" s="155"/>
      <c r="V385" s="170"/>
    </row>
    <row r="386" spans="9:22">
      <c r="I386" s="138"/>
      <c r="J386" s="33"/>
      <c r="K386" s="33"/>
      <c r="L386" s="33"/>
      <c r="M386" s="33"/>
      <c r="N386" s="33"/>
      <c r="P386" s="138"/>
      <c r="Q386" s="33"/>
      <c r="U386" s="155"/>
      <c r="V386" s="170"/>
    </row>
    <row r="387" spans="9:22">
      <c r="I387" s="138"/>
      <c r="J387" s="33"/>
      <c r="K387" s="33"/>
      <c r="L387" s="33"/>
      <c r="M387" s="33"/>
      <c r="N387" s="33"/>
      <c r="P387" s="138"/>
      <c r="Q387" s="33"/>
      <c r="U387" s="155"/>
      <c r="V387" s="170"/>
    </row>
    <row r="388" spans="9:22">
      <c r="I388" s="138"/>
      <c r="J388" s="33"/>
      <c r="K388" s="33"/>
      <c r="L388" s="33"/>
      <c r="M388" s="33"/>
      <c r="N388" s="33"/>
      <c r="P388" s="138"/>
      <c r="Q388" s="33"/>
      <c r="U388" s="155"/>
      <c r="V388" s="170"/>
    </row>
    <row r="389" spans="9:22">
      <c r="I389" s="138"/>
      <c r="J389" s="33"/>
      <c r="K389" s="33"/>
      <c r="L389" s="33"/>
      <c r="M389" s="33"/>
      <c r="N389" s="33"/>
      <c r="P389" s="138"/>
      <c r="Q389" s="33"/>
      <c r="U389" s="155"/>
      <c r="V389" s="170"/>
    </row>
    <row r="390" spans="9:22">
      <c r="I390" s="138"/>
      <c r="J390" s="33"/>
      <c r="K390" s="33"/>
      <c r="L390" s="33"/>
      <c r="M390" s="33"/>
      <c r="N390" s="33"/>
      <c r="P390" s="138"/>
      <c r="Q390" s="33"/>
      <c r="U390" s="155"/>
      <c r="V390" s="170"/>
    </row>
    <row r="391" spans="9:22">
      <c r="I391" s="138"/>
      <c r="J391" s="33"/>
      <c r="K391" s="33"/>
      <c r="L391" s="33"/>
      <c r="M391" s="33"/>
      <c r="N391" s="33"/>
      <c r="P391" s="138"/>
      <c r="Q391" s="33"/>
      <c r="U391" s="155"/>
      <c r="V391" s="170"/>
    </row>
    <row r="392" spans="9:22">
      <c r="I392" s="138"/>
      <c r="J392" s="33"/>
      <c r="K392" s="33"/>
      <c r="L392" s="33"/>
      <c r="M392" s="33"/>
      <c r="N392" s="33"/>
      <c r="P392" s="138"/>
      <c r="Q392" s="33"/>
      <c r="U392" s="155"/>
      <c r="V392" s="170"/>
    </row>
    <row r="393" spans="9:22">
      <c r="I393" s="138"/>
      <c r="J393" s="33"/>
      <c r="K393" s="33"/>
      <c r="L393" s="33"/>
      <c r="M393" s="33"/>
      <c r="N393" s="33"/>
      <c r="P393" s="138"/>
      <c r="Q393" s="33"/>
      <c r="U393" s="155"/>
      <c r="V393" s="170"/>
    </row>
    <row r="394" spans="9:22">
      <c r="I394" s="138"/>
      <c r="J394" s="33"/>
      <c r="K394" s="33"/>
      <c r="L394" s="33"/>
      <c r="M394" s="33"/>
      <c r="N394" s="33"/>
      <c r="P394" s="138"/>
      <c r="Q394" s="33"/>
      <c r="U394" s="155"/>
      <c r="V394" s="170"/>
    </row>
    <row r="395" spans="9:22">
      <c r="I395" s="138"/>
      <c r="J395" s="33"/>
      <c r="K395" s="33"/>
      <c r="L395" s="33"/>
      <c r="M395" s="33"/>
      <c r="N395" s="33"/>
      <c r="P395" s="138"/>
      <c r="Q395" s="33"/>
      <c r="U395" s="155"/>
      <c r="V395" s="170"/>
    </row>
    <row r="396" spans="9:22">
      <c r="I396" s="138"/>
      <c r="J396" s="33"/>
      <c r="K396" s="33"/>
      <c r="L396" s="33"/>
      <c r="M396" s="33"/>
      <c r="N396" s="33"/>
      <c r="P396" s="138"/>
      <c r="Q396" s="33"/>
      <c r="U396" s="155"/>
      <c r="V396" s="170"/>
    </row>
    <row r="397" spans="9:22">
      <c r="I397" s="138"/>
      <c r="J397" s="33"/>
      <c r="K397" s="33"/>
      <c r="L397" s="33"/>
      <c r="M397" s="33"/>
      <c r="N397" s="33"/>
      <c r="P397" s="138"/>
      <c r="Q397" s="33"/>
      <c r="U397" s="155"/>
      <c r="V397" s="170"/>
    </row>
    <row r="398" spans="9:22">
      <c r="I398" s="138"/>
      <c r="J398" s="33"/>
      <c r="K398" s="33"/>
      <c r="L398" s="33"/>
      <c r="M398" s="33"/>
      <c r="N398" s="33"/>
      <c r="P398" s="138"/>
      <c r="Q398" s="33"/>
      <c r="U398" s="155"/>
      <c r="V398" s="170"/>
    </row>
    <row r="399" spans="9:22">
      <c r="I399" s="138"/>
      <c r="J399" s="33"/>
      <c r="K399" s="33"/>
      <c r="L399" s="33"/>
      <c r="M399" s="33"/>
      <c r="N399" s="33"/>
      <c r="P399" s="138"/>
      <c r="Q399" s="33"/>
      <c r="U399" s="155"/>
      <c r="V399" s="170"/>
    </row>
    <row r="400" spans="9:22">
      <c r="I400" s="138"/>
      <c r="J400" s="33"/>
      <c r="K400" s="33"/>
      <c r="L400" s="33"/>
      <c r="M400" s="33"/>
      <c r="N400" s="33"/>
      <c r="P400" s="138"/>
      <c r="Q400" s="33"/>
      <c r="U400" s="155"/>
      <c r="V400" s="170"/>
    </row>
    <row r="401" spans="9:22">
      <c r="I401" s="138"/>
      <c r="J401" s="33"/>
      <c r="K401" s="33"/>
      <c r="L401" s="33"/>
      <c r="M401" s="33"/>
      <c r="N401" s="33"/>
      <c r="P401" s="138"/>
      <c r="Q401" s="33"/>
      <c r="U401" s="155"/>
      <c r="V401" s="170"/>
    </row>
    <row r="402" spans="9:22">
      <c r="I402" s="138"/>
      <c r="J402" s="33"/>
      <c r="K402" s="33"/>
      <c r="L402" s="33"/>
      <c r="M402" s="33"/>
      <c r="N402" s="33"/>
      <c r="P402" s="138"/>
      <c r="Q402" s="33"/>
      <c r="U402" s="155"/>
      <c r="V402" s="170"/>
    </row>
    <row r="403" spans="9:22">
      <c r="I403" s="138"/>
      <c r="J403" s="33"/>
      <c r="K403" s="33"/>
      <c r="L403" s="33"/>
      <c r="M403" s="33"/>
      <c r="N403" s="33"/>
      <c r="P403" s="138"/>
      <c r="Q403" s="33"/>
      <c r="U403" s="155"/>
      <c r="V403" s="170"/>
    </row>
    <row r="404" spans="9:22">
      <c r="I404" s="138"/>
      <c r="J404" s="33"/>
      <c r="K404" s="33"/>
      <c r="L404" s="33"/>
      <c r="M404" s="33"/>
      <c r="N404" s="33"/>
      <c r="P404" s="138"/>
      <c r="Q404" s="33"/>
      <c r="U404" s="155"/>
      <c r="V404" s="170"/>
    </row>
    <row r="405" spans="9:22">
      <c r="I405" s="138"/>
      <c r="J405" s="33"/>
      <c r="K405" s="33"/>
      <c r="L405" s="33"/>
      <c r="M405" s="33"/>
      <c r="N405" s="33"/>
      <c r="P405" s="138"/>
      <c r="Q405" s="33"/>
      <c r="U405" s="155"/>
      <c r="V405" s="170"/>
    </row>
    <row r="406" spans="9:22">
      <c r="I406" s="138"/>
      <c r="J406" s="33"/>
      <c r="K406" s="33"/>
      <c r="L406" s="33"/>
      <c r="M406" s="33"/>
      <c r="N406" s="33"/>
      <c r="P406" s="138"/>
      <c r="Q406" s="33"/>
      <c r="U406" s="155"/>
      <c r="V406" s="170"/>
    </row>
    <row r="407" spans="9:22">
      <c r="I407" s="138"/>
      <c r="J407" s="33"/>
      <c r="K407" s="33"/>
      <c r="L407" s="33"/>
      <c r="M407" s="33"/>
      <c r="N407" s="33"/>
      <c r="P407" s="138"/>
      <c r="Q407" s="33"/>
      <c r="U407" s="155"/>
      <c r="V407" s="170"/>
    </row>
    <row r="408" spans="9:22">
      <c r="I408" s="138"/>
      <c r="J408" s="33"/>
      <c r="K408" s="33"/>
      <c r="L408" s="33"/>
      <c r="M408" s="33"/>
      <c r="N408" s="33"/>
      <c r="P408" s="138"/>
      <c r="Q408" s="33"/>
      <c r="U408" s="155"/>
      <c r="V408" s="170"/>
    </row>
    <row r="409" spans="9:22">
      <c r="I409" s="138"/>
      <c r="J409" s="33"/>
      <c r="K409" s="33"/>
      <c r="L409" s="33"/>
      <c r="M409" s="33"/>
      <c r="N409" s="33"/>
      <c r="P409" s="138"/>
      <c r="Q409" s="33"/>
      <c r="U409" s="155"/>
      <c r="V409" s="170"/>
    </row>
    <row r="410" spans="9:22">
      <c r="I410" s="138"/>
      <c r="J410" s="33"/>
      <c r="K410" s="33"/>
      <c r="L410" s="33"/>
      <c r="M410" s="33"/>
      <c r="N410" s="33"/>
      <c r="P410" s="138"/>
      <c r="Q410" s="33"/>
      <c r="U410" s="155"/>
      <c r="V410" s="170"/>
    </row>
    <row r="411" spans="9:22">
      <c r="I411" s="138"/>
      <c r="J411" s="33"/>
      <c r="K411" s="33"/>
      <c r="L411" s="33"/>
      <c r="M411" s="33"/>
      <c r="N411" s="33"/>
      <c r="P411" s="138"/>
      <c r="Q411" s="33"/>
      <c r="U411" s="155"/>
      <c r="V411" s="170"/>
    </row>
    <row r="412" spans="9:22">
      <c r="I412" s="138"/>
      <c r="J412" s="33"/>
      <c r="K412" s="33"/>
      <c r="L412" s="33"/>
      <c r="M412" s="33"/>
      <c r="N412" s="33"/>
      <c r="P412" s="138"/>
      <c r="Q412" s="33"/>
      <c r="U412" s="155"/>
      <c r="V412" s="170"/>
    </row>
    <row r="413" spans="9:22">
      <c r="I413" s="138"/>
      <c r="J413" s="33"/>
      <c r="K413" s="33"/>
      <c r="L413" s="33"/>
      <c r="M413" s="33"/>
      <c r="N413" s="33"/>
      <c r="P413" s="138"/>
      <c r="Q413" s="33"/>
      <c r="U413" s="155"/>
      <c r="V413" s="170"/>
    </row>
    <row r="414" spans="9:22">
      <c r="I414" s="138"/>
      <c r="J414" s="33"/>
      <c r="K414" s="33"/>
      <c r="L414" s="33"/>
      <c r="M414" s="33"/>
      <c r="N414" s="33"/>
      <c r="P414" s="138"/>
      <c r="Q414" s="33"/>
      <c r="U414" s="155"/>
      <c r="V414" s="170"/>
    </row>
    <row r="415" spans="9:22">
      <c r="I415" s="138"/>
      <c r="J415" s="33"/>
      <c r="K415" s="33"/>
      <c r="L415" s="33"/>
      <c r="M415" s="33"/>
      <c r="N415" s="33"/>
      <c r="P415" s="138"/>
      <c r="Q415" s="33"/>
      <c r="U415" s="155"/>
      <c r="V415" s="170"/>
    </row>
    <row r="416" spans="9:22">
      <c r="I416" s="138"/>
      <c r="J416" s="33"/>
      <c r="K416" s="33"/>
      <c r="L416" s="33"/>
      <c r="M416" s="33"/>
      <c r="N416" s="33"/>
      <c r="P416" s="138"/>
      <c r="Q416" s="33"/>
      <c r="U416" s="155"/>
      <c r="V416" s="170"/>
    </row>
    <row r="417" spans="9:22">
      <c r="I417" s="138"/>
      <c r="J417" s="33"/>
      <c r="K417" s="33"/>
      <c r="L417" s="33"/>
      <c r="M417" s="33"/>
      <c r="N417" s="33"/>
      <c r="P417" s="138"/>
      <c r="Q417" s="33"/>
      <c r="U417" s="155"/>
      <c r="V417" s="170"/>
    </row>
    <row r="418" spans="9:22">
      <c r="I418" s="138"/>
      <c r="J418" s="33"/>
      <c r="K418" s="33"/>
      <c r="L418" s="33"/>
      <c r="M418" s="33"/>
      <c r="N418" s="33"/>
      <c r="P418" s="138"/>
      <c r="Q418" s="33"/>
      <c r="U418" s="155"/>
      <c r="V418" s="170"/>
    </row>
    <row r="419" spans="9:22">
      <c r="I419" s="138"/>
      <c r="J419" s="33"/>
      <c r="K419" s="33"/>
      <c r="L419" s="33"/>
      <c r="M419" s="33"/>
      <c r="N419" s="33"/>
      <c r="P419" s="138"/>
      <c r="Q419" s="33"/>
      <c r="U419" s="155"/>
      <c r="V419" s="170"/>
    </row>
    <row r="420" spans="9:22">
      <c r="I420" s="138"/>
      <c r="J420" s="33"/>
      <c r="K420" s="33"/>
      <c r="L420" s="33"/>
      <c r="M420" s="33"/>
      <c r="N420" s="33"/>
      <c r="P420" s="138"/>
      <c r="Q420" s="33"/>
      <c r="U420" s="155"/>
      <c r="V420" s="170"/>
    </row>
    <row r="421" spans="9:22">
      <c r="I421" s="138"/>
      <c r="J421" s="33"/>
      <c r="K421" s="33"/>
      <c r="L421" s="33"/>
      <c r="M421" s="33"/>
      <c r="N421" s="33"/>
      <c r="P421" s="138"/>
      <c r="Q421" s="33"/>
      <c r="U421" s="155"/>
      <c r="V421" s="170"/>
    </row>
    <row r="422" spans="9:22">
      <c r="I422" s="138"/>
      <c r="J422" s="33"/>
      <c r="K422" s="33"/>
      <c r="L422" s="33"/>
      <c r="M422" s="33"/>
      <c r="N422" s="33"/>
      <c r="P422" s="138"/>
      <c r="Q422" s="33"/>
      <c r="U422" s="155"/>
      <c r="V422" s="170"/>
    </row>
    <row r="423" spans="9:22">
      <c r="I423" s="138"/>
      <c r="J423" s="33"/>
      <c r="K423" s="33"/>
      <c r="L423" s="33"/>
      <c r="M423" s="33"/>
      <c r="N423" s="33"/>
      <c r="P423" s="138"/>
      <c r="Q423" s="33"/>
      <c r="U423" s="155"/>
      <c r="V423" s="170"/>
    </row>
    <row r="424" spans="9:22">
      <c r="I424" s="138"/>
      <c r="J424" s="33"/>
      <c r="K424" s="33"/>
      <c r="L424" s="33"/>
      <c r="M424" s="33"/>
      <c r="N424" s="33"/>
      <c r="P424" s="138"/>
      <c r="Q424" s="33"/>
      <c r="U424" s="155"/>
      <c r="V424" s="170"/>
    </row>
    <row r="425" spans="9:22">
      <c r="I425" s="138"/>
      <c r="J425" s="33"/>
      <c r="K425" s="33"/>
      <c r="L425" s="33"/>
      <c r="M425" s="33"/>
      <c r="N425" s="33"/>
      <c r="P425" s="138"/>
      <c r="Q425" s="33"/>
      <c r="U425" s="155"/>
      <c r="V425" s="170"/>
    </row>
    <row r="426" spans="9:22">
      <c r="I426" s="138"/>
      <c r="J426" s="33"/>
      <c r="K426" s="33"/>
      <c r="L426" s="33"/>
      <c r="M426" s="33"/>
      <c r="N426" s="33"/>
      <c r="P426" s="138"/>
      <c r="Q426" s="33"/>
      <c r="U426" s="155"/>
      <c r="V426" s="170"/>
    </row>
    <row r="427" spans="9:22">
      <c r="I427" s="138"/>
      <c r="J427" s="33"/>
      <c r="K427" s="33"/>
      <c r="L427" s="33"/>
      <c r="M427" s="33"/>
      <c r="N427" s="33"/>
      <c r="P427" s="138"/>
      <c r="Q427" s="33"/>
      <c r="U427" s="155"/>
      <c r="V427" s="170"/>
    </row>
    <row r="428" spans="9:22">
      <c r="I428" s="138"/>
      <c r="J428" s="33"/>
      <c r="K428" s="33"/>
      <c r="L428" s="33"/>
      <c r="M428" s="33"/>
      <c r="N428" s="33"/>
      <c r="P428" s="138"/>
      <c r="Q428" s="33"/>
      <c r="U428" s="155"/>
      <c r="V428" s="170"/>
    </row>
    <row r="429" spans="9:22">
      <c r="I429" s="138"/>
      <c r="J429" s="33"/>
      <c r="K429" s="33"/>
      <c r="L429" s="33"/>
      <c r="M429" s="33"/>
      <c r="N429" s="33"/>
      <c r="P429" s="138"/>
      <c r="Q429" s="33"/>
      <c r="U429" s="155"/>
      <c r="V429" s="170"/>
    </row>
    <row r="430" spans="9:22">
      <c r="I430" s="138"/>
      <c r="J430" s="33"/>
      <c r="K430" s="33"/>
      <c r="L430" s="33"/>
      <c r="M430" s="33"/>
      <c r="N430" s="33"/>
      <c r="P430" s="138"/>
      <c r="Q430" s="33"/>
      <c r="U430" s="155"/>
      <c r="V430" s="170"/>
    </row>
    <row r="431" spans="9:22">
      <c r="I431" s="138"/>
      <c r="J431" s="33"/>
      <c r="K431" s="33"/>
      <c r="L431" s="33"/>
      <c r="M431" s="33"/>
      <c r="N431" s="33"/>
      <c r="P431" s="138"/>
      <c r="Q431" s="33"/>
      <c r="U431" s="155"/>
      <c r="V431" s="170"/>
    </row>
    <row r="432" spans="9:22">
      <c r="I432" s="138"/>
      <c r="J432" s="33"/>
      <c r="K432" s="33"/>
      <c r="L432" s="33"/>
      <c r="M432" s="33"/>
      <c r="N432" s="33"/>
      <c r="P432" s="138"/>
      <c r="Q432" s="33"/>
      <c r="U432" s="155"/>
      <c r="V432" s="170"/>
    </row>
    <row r="433" spans="9:22">
      <c r="I433" s="138"/>
      <c r="J433" s="33"/>
      <c r="K433" s="33"/>
      <c r="L433" s="33"/>
      <c r="M433" s="33"/>
      <c r="N433" s="33"/>
      <c r="P433" s="138"/>
      <c r="Q433" s="33"/>
      <c r="U433" s="155"/>
      <c r="V433" s="170"/>
    </row>
    <row r="434" spans="9:22">
      <c r="I434" s="138"/>
      <c r="J434" s="33"/>
      <c r="K434" s="33"/>
      <c r="L434" s="33"/>
      <c r="M434" s="33"/>
      <c r="N434" s="33"/>
      <c r="P434" s="138"/>
      <c r="Q434" s="33"/>
      <c r="U434" s="155"/>
      <c r="V434" s="170"/>
    </row>
    <row r="435" spans="9:22">
      <c r="I435" s="138"/>
      <c r="J435" s="33"/>
      <c r="K435" s="33"/>
      <c r="L435" s="33"/>
      <c r="M435" s="33"/>
      <c r="N435" s="33"/>
      <c r="P435" s="138"/>
      <c r="Q435" s="33"/>
      <c r="U435" s="155"/>
      <c r="V435" s="170"/>
    </row>
    <row r="436" spans="9:22">
      <c r="I436" s="138"/>
      <c r="J436" s="33"/>
      <c r="K436" s="33"/>
      <c r="L436" s="33"/>
      <c r="M436" s="33"/>
      <c r="N436" s="33"/>
      <c r="P436" s="138"/>
      <c r="Q436" s="33"/>
      <c r="U436" s="155"/>
      <c r="V436" s="170"/>
    </row>
    <row r="437" spans="9:22">
      <c r="I437" s="138"/>
      <c r="J437" s="33"/>
      <c r="K437" s="33"/>
      <c r="L437" s="33"/>
      <c r="M437" s="33"/>
      <c r="N437" s="33"/>
      <c r="P437" s="138"/>
      <c r="Q437" s="33"/>
      <c r="U437" s="155"/>
      <c r="V437" s="170"/>
    </row>
    <row r="438" spans="9:22">
      <c r="I438" s="138"/>
      <c r="J438" s="33"/>
      <c r="K438" s="33"/>
      <c r="L438" s="33"/>
      <c r="M438" s="33"/>
      <c r="N438" s="33"/>
      <c r="P438" s="138"/>
      <c r="Q438" s="33"/>
      <c r="U438" s="155"/>
      <c r="V438" s="170"/>
    </row>
    <row r="439" spans="9:22">
      <c r="I439" s="138"/>
      <c r="J439" s="33"/>
      <c r="K439" s="33"/>
      <c r="L439" s="33"/>
      <c r="M439" s="33"/>
      <c r="N439" s="33"/>
      <c r="P439" s="138"/>
      <c r="Q439" s="33"/>
      <c r="U439" s="155"/>
      <c r="V439" s="170"/>
    </row>
    <row r="440" spans="9:22">
      <c r="I440" s="138"/>
      <c r="J440" s="33"/>
      <c r="K440" s="33"/>
      <c r="L440" s="33"/>
      <c r="M440" s="33"/>
      <c r="N440" s="33"/>
      <c r="P440" s="138"/>
      <c r="Q440" s="33"/>
      <c r="U440" s="155"/>
      <c r="V440" s="170"/>
    </row>
    <row r="441" spans="9:22">
      <c r="I441" s="138"/>
      <c r="J441" s="33"/>
      <c r="K441" s="33"/>
      <c r="L441" s="33"/>
      <c r="M441" s="33"/>
      <c r="N441" s="33"/>
      <c r="P441" s="138"/>
      <c r="Q441" s="33"/>
      <c r="U441" s="155"/>
      <c r="V441" s="170"/>
    </row>
    <row r="442" spans="9:22">
      <c r="I442" s="138"/>
      <c r="J442" s="33"/>
      <c r="K442" s="33"/>
      <c r="L442" s="33"/>
      <c r="M442" s="33"/>
      <c r="N442" s="33"/>
      <c r="P442" s="138"/>
      <c r="Q442" s="33"/>
      <c r="U442" s="155"/>
      <c r="V442" s="170"/>
    </row>
    <row r="443" spans="9:22">
      <c r="I443" s="138"/>
      <c r="J443" s="33"/>
      <c r="K443" s="33"/>
      <c r="L443" s="33"/>
      <c r="M443" s="33"/>
      <c r="N443" s="33"/>
      <c r="P443" s="138"/>
      <c r="Q443" s="33"/>
      <c r="U443" s="155"/>
      <c r="V443" s="170"/>
    </row>
    <row r="444" spans="9:22">
      <c r="I444" s="138"/>
      <c r="J444" s="33"/>
      <c r="K444" s="33"/>
      <c r="L444" s="33"/>
      <c r="M444" s="33"/>
      <c r="N444" s="33"/>
      <c r="P444" s="138"/>
      <c r="Q444" s="33"/>
      <c r="U444" s="155"/>
      <c r="V444" s="170"/>
    </row>
    <row r="445" spans="9:22">
      <c r="I445" s="138"/>
      <c r="J445" s="33"/>
      <c r="K445" s="33"/>
      <c r="L445" s="33"/>
      <c r="M445" s="33"/>
      <c r="N445" s="33"/>
      <c r="P445" s="138"/>
      <c r="Q445" s="33"/>
      <c r="U445" s="155"/>
      <c r="V445" s="170"/>
    </row>
    <row r="446" spans="9:22">
      <c r="I446" s="138"/>
      <c r="J446" s="33"/>
      <c r="K446" s="33"/>
      <c r="L446" s="33"/>
      <c r="M446" s="33"/>
      <c r="N446" s="33"/>
      <c r="P446" s="138"/>
      <c r="Q446" s="33"/>
      <c r="U446" s="155"/>
      <c r="V446" s="170"/>
    </row>
    <row r="447" spans="9:22">
      <c r="I447" s="138"/>
      <c r="J447" s="33"/>
      <c r="K447" s="33"/>
      <c r="L447" s="33"/>
      <c r="M447" s="33"/>
      <c r="N447" s="33"/>
      <c r="P447" s="138"/>
      <c r="Q447" s="33"/>
      <c r="U447" s="155"/>
      <c r="V447" s="170"/>
    </row>
    <row r="448" spans="9:22">
      <c r="I448" s="138"/>
      <c r="J448" s="33"/>
      <c r="K448" s="33"/>
      <c r="L448" s="33"/>
      <c r="M448" s="33"/>
      <c r="N448" s="33"/>
      <c r="P448" s="138"/>
      <c r="Q448" s="33"/>
      <c r="U448" s="155"/>
      <c r="V448" s="170"/>
    </row>
    <row r="449" spans="9:22">
      <c r="I449" s="138"/>
      <c r="J449" s="33"/>
      <c r="K449" s="33"/>
      <c r="L449" s="33"/>
      <c r="M449" s="33"/>
      <c r="N449" s="33"/>
      <c r="P449" s="138"/>
      <c r="Q449" s="33"/>
      <c r="U449" s="155"/>
      <c r="V449" s="170"/>
    </row>
    <row r="450" spans="9:22">
      <c r="I450" s="138"/>
      <c r="J450" s="33"/>
      <c r="K450" s="33"/>
      <c r="L450" s="33"/>
      <c r="M450" s="33"/>
      <c r="N450" s="33"/>
      <c r="P450" s="138"/>
      <c r="Q450" s="33"/>
      <c r="U450" s="155"/>
      <c r="V450" s="170"/>
    </row>
    <row r="451" spans="9:22">
      <c r="I451" s="138"/>
      <c r="J451" s="33"/>
      <c r="K451" s="33"/>
      <c r="L451" s="33"/>
      <c r="M451" s="33"/>
      <c r="N451" s="33"/>
      <c r="P451" s="138"/>
      <c r="Q451" s="33"/>
      <c r="U451" s="155"/>
      <c r="V451" s="170"/>
    </row>
    <row r="452" spans="9:22">
      <c r="I452" s="138"/>
      <c r="J452" s="33"/>
      <c r="K452" s="33"/>
      <c r="L452" s="33"/>
      <c r="M452" s="33"/>
      <c r="N452" s="33"/>
      <c r="P452" s="138"/>
      <c r="Q452" s="33"/>
      <c r="U452" s="155"/>
      <c r="V452" s="170"/>
    </row>
    <row r="453" spans="9:22">
      <c r="I453" s="138"/>
      <c r="J453" s="33"/>
      <c r="K453" s="33"/>
      <c r="L453" s="33"/>
      <c r="M453" s="33"/>
      <c r="N453" s="33"/>
      <c r="P453" s="138"/>
      <c r="Q453" s="33"/>
      <c r="U453" s="155"/>
      <c r="V453" s="170"/>
    </row>
    <row r="454" spans="9:22">
      <c r="I454" s="138"/>
      <c r="J454" s="33"/>
      <c r="K454" s="33"/>
      <c r="L454" s="33"/>
      <c r="M454" s="33"/>
      <c r="N454" s="33"/>
      <c r="P454" s="138"/>
      <c r="Q454" s="33"/>
      <c r="U454" s="155"/>
      <c r="V454" s="170"/>
    </row>
    <row r="455" spans="9:22">
      <c r="I455" s="138"/>
      <c r="J455" s="33"/>
      <c r="K455" s="33"/>
      <c r="L455" s="33"/>
      <c r="M455" s="33"/>
      <c r="N455" s="33"/>
      <c r="P455" s="138"/>
      <c r="Q455" s="33"/>
      <c r="U455" s="155"/>
      <c r="V455" s="170"/>
    </row>
    <row r="456" spans="9:22">
      <c r="I456" s="138"/>
      <c r="J456" s="33"/>
      <c r="K456" s="33"/>
      <c r="L456" s="33"/>
      <c r="M456" s="33"/>
      <c r="N456" s="33"/>
      <c r="P456" s="138"/>
      <c r="Q456" s="33"/>
      <c r="U456" s="155"/>
      <c r="V456" s="170"/>
    </row>
    <row r="457" spans="9:22">
      <c r="I457" s="138"/>
      <c r="J457" s="33"/>
      <c r="K457" s="33"/>
      <c r="L457" s="33"/>
      <c r="M457" s="33"/>
      <c r="N457" s="33"/>
      <c r="P457" s="138"/>
      <c r="Q457" s="33"/>
      <c r="U457" s="155"/>
      <c r="V457" s="170"/>
    </row>
    <row r="458" spans="9:22">
      <c r="I458" s="138"/>
      <c r="J458" s="33"/>
      <c r="K458" s="33"/>
      <c r="L458" s="33"/>
      <c r="M458" s="33"/>
      <c r="N458" s="33"/>
      <c r="P458" s="138"/>
      <c r="Q458" s="33"/>
      <c r="U458" s="155"/>
      <c r="V458" s="170"/>
    </row>
    <row r="459" spans="9:22">
      <c r="I459" s="138"/>
      <c r="J459" s="33"/>
      <c r="K459" s="33"/>
      <c r="L459" s="33"/>
      <c r="M459" s="33"/>
      <c r="N459" s="33"/>
      <c r="P459" s="138"/>
      <c r="Q459" s="33"/>
      <c r="U459" s="155"/>
      <c r="V459" s="170"/>
    </row>
    <row r="460" spans="9:22">
      <c r="I460" s="138"/>
      <c r="J460" s="33"/>
      <c r="K460" s="33"/>
      <c r="L460" s="33"/>
      <c r="M460" s="33"/>
      <c r="N460" s="33"/>
      <c r="P460" s="138"/>
      <c r="Q460" s="33"/>
      <c r="U460" s="155"/>
      <c r="V460" s="170"/>
    </row>
    <row r="461" spans="9:22">
      <c r="I461" s="138"/>
      <c r="J461" s="33"/>
      <c r="K461" s="33"/>
      <c r="L461" s="33"/>
      <c r="M461" s="33"/>
      <c r="N461" s="33"/>
      <c r="P461" s="138"/>
      <c r="Q461" s="33"/>
      <c r="U461" s="155"/>
      <c r="V461" s="170"/>
    </row>
    <row r="462" spans="9:22">
      <c r="I462" s="138"/>
      <c r="J462" s="33"/>
      <c r="K462" s="33"/>
      <c r="L462" s="33"/>
      <c r="M462" s="33"/>
      <c r="N462" s="33"/>
      <c r="P462" s="138"/>
      <c r="Q462" s="33"/>
      <c r="U462" s="155"/>
      <c r="V462" s="170"/>
    </row>
    <row r="463" spans="9:22">
      <c r="I463" s="138"/>
      <c r="J463" s="33"/>
      <c r="K463" s="33"/>
      <c r="L463" s="33"/>
      <c r="M463" s="33"/>
      <c r="N463" s="33"/>
      <c r="P463" s="138"/>
      <c r="Q463" s="33"/>
      <c r="U463" s="155"/>
      <c r="V463" s="170"/>
    </row>
    <row r="464" spans="9:22">
      <c r="I464" s="138"/>
      <c r="J464" s="33"/>
      <c r="K464" s="33"/>
      <c r="L464" s="33"/>
      <c r="M464" s="33"/>
      <c r="N464" s="33"/>
      <c r="P464" s="138"/>
      <c r="Q464" s="33"/>
      <c r="U464" s="155"/>
      <c r="V464" s="170"/>
    </row>
    <row r="465" spans="9:22">
      <c r="I465" s="138"/>
      <c r="J465" s="33"/>
      <c r="K465" s="33"/>
      <c r="L465" s="33"/>
      <c r="M465" s="33"/>
      <c r="N465" s="33"/>
      <c r="P465" s="138"/>
      <c r="Q465" s="33"/>
      <c r="U465" s="155"/>
      <c r="V465" s="170"/>
    </row>
    <row r="466" spans="9:22">
      <c r="I466" s="138"/>
      <c r="J466" s="33"/>
      <c r="K466" s="33"/>
      <c r="L466" s="33"/>
      <c r="M466" s="33"/>
      <c r="N466" s="33"/>
      <c r="P466" s="138"/>
      <c r="Q466" s="33"/>
      <c r="U466" s="155"/>
      <c r="V466" s="170"/>
    </row>
    <row r="467" spans="9:22">
      <c r="I467" s="138"/>
      <c r="J467" s="33"/>
      <c r="K467" s="33"/>
      <c r="L467" s="33"/>
      <c r="M467" s="33"/>
      <c r="N467" s="33"/>
      <c r="P467" s="138"/>
      <c r="Q467" s="33"/>
      <c r="U467" s="155"/>
      <c r="V467" s="170"/>
    </row>
    <row r="468" spans="9:22">
      <c r="I468" s="138"/>
      <c r="J468" s="33"/>
      <c r="K468" s="33"/>
      <c r="L468" s="33"/>
      <c r="M468" s="33"/>
      <c r="N468" s="33"/>
      <c r="P468" s="138"/>
      <c r="Q468" s="33"/>
      <c r="U468" s="155"/>
      <c r="V468" s="170"/>
    </row>
    <row r="469" spans="9:22">
      <c r="I469" s="138"/>
      <c r="J469" s="33"/>
      <c r="K469" s="33"/>
      <c r="L469" s="33"/>
      <c r="M469" s="33"/>
      <c r="N469" s="33"/>
      <c r="P469" s="138"/>
      <c r="Q469" s="33"/>
      <c r="U469" s="155"/>
      <c r="V469" s="170"/>
    </row>
    <row r="470" spans="9:22">
      <c r="I470" s="138"/>
      <c r="J470" s="33"/>
      <c r="K470" s="33"/>
      <c r="L470" s="33"/>
      <c r="M470" s="33"/>
      <c r="N470" s="33"/>
      <c r="P470" s="138"/>
      <c r="Q470" s="33"/>
      <c r="U470" s="155"/>
      <c r="V470" s="170"/>
    </row>
    <row r="471" spans="9:22">
      <c r="I471" s="138"/>
      <c r="J471" s="33"/>
      <c r="K471" s="33"/>
      <c r="L471" s="33"/>
      <c r="M471" s="33"/>
      <c r="N471" s="33"/>
      <c r="P471" s="138"/>
      <c r="Q471" s="33"/>
      <c r="U471" s="155"/>
      <c r="V471" s="170"/>
    </row>
    <row r="472" spans="9:22">
      <c r="I472" s="138"/>
      <c r="J472" s="33"/>
      <c r="K472" s="33"/>
      <c r="L472" s="33"/>
      <c r="M472" s="33"/>
      <c r="N472" s="33"/>
      <c r="P472" s="138"/>
      <c r="Q472" s="33"/>
      <c r="U472" s="155"/>
      <c r="V472" s="170"/>
    </row>
    <row r="473" spans="9:22">
      <c r="I473" s="138"/>
      <c r="J473" s="33"/>
      <c r="K473" s="33"/>
      <c r="L473" s="33"/>
      <c r="M473" s="33"/>
      <c r="N473" s="33"/>
      <c r="P473" s="138"/>
      <c r="Q473" s="33"/>
      <c r="U473" s="155"/>
      <c r="V473" s="170"/>
    </row>
    <row r="474" spans="9:22">
      <c r="I474" s="138"/>
      <c r="J474" s="33"/>
      <c r="K474" s="33"/>
      <c r="L474" s="33"/>
      <c r="M474" s="33"/>
      <c r="N474" s="33"/>
      <c r="P474" s="138"/>
      <c r="Q474" s="33"/>
      <c r="U474" s="155"/>
      <c r="V474" s="170"/>
    </row>
    <row r="475" spans="9:22">
      <c r="I475" s="138"/>
      <c r="J475" s="33"/>
      <c r="K475" s="33"/>
      <c r="L475" s="33"/>
      <c r="M475" s="33"/>
      <c r="N475" s="33"/>
      <c r="P475" s="138"/>
      <c r="Q475" s="33"/>
      <c r="U475" s="155"/>
      <c r="V475" s="170"/>
    </row>
    <row r="476" spans="9:22">
      <c r="I476" s="138"/>
      <c r="J476" s="33"/>
      <c r="K476" s="33"/>
      <c r="L476" s="33"/>
      <c r="M476" s="33"/>
      <c r="N476" s="33"/>
      <c r="P476" s="138"/>
      <c r="Q476" s="33"/>
      <c r="U476" s="155"/>
      <c r="V476" s="170"/>
    </row>
    <row r="477" spans="9:22">
      <c r="I477" s="138"/>
      <c r="J477" s="33"/>
      <c r="K477" s="33"/>
      <c r="L477" s="33"/>
      <c r="M477" s="33"/>
      <c r="N477" s="33"/>
      <c r="P477" s="138"/>
      <c r="Q477" s="33"/>
      <c r="U477" s="155"/>
      <c r="V477" s="170"/>
    </row>
    <row r="478" spans="9:22">
      <c r="I478" s="138"/>
      <c r="J478" s="33"/>
      <c r="K478" s="33"/>
      <c r="L478" s="33"/>
      <c r="M478" s="33"/>
      <c r="N478" s="33"/>
      <c r="P478" s="138"/>
      <c r="Q478" s="33"/>
      <c r="U478" s="155"/>
      <c r="V478" s="170"/>
    </row>
    <row r="479" spans="9:22">
      <c r="I479" s="138"/>
      <c r="J479" s="33"/>
      <c r="K479" s="33"/>
      <c r="L479" s="33"/>
      <c r="M479" s="33"/>
      <c r="N479" s="33"/>
      <c r="P479" s="138"/>
      <c r="Q479" s="33"/>
      <c r="U479" s="155"/>
      <c r="V479" s="170"/>
    </row>
    <row r="480" spans="9:22">
      <c r="I480" s="138"/>
      <c r="J480" s="33"/>
      <c r="K480" s="33"/>
      <c r="L480" s="33"/>
      <c r="M480" s="33"/>
      <c r="N480" s="33"/>
      <c r="P480" s="138"/>
      <c r="Q480" s="33"/>
      <c r="U480" s="155"/>
      <c r="V480" s="170"/>
    </row>
    <row r="481" spans="9:22">
      <c r="I481" s="138"/>
      <c r="J481" s="33"/>
      <c r="K481" s="33"/>
      <c r="L481" s="33"/>
      <c r="M481" s="33"/>
      <c r="N481" s="33"/>
      <c r="P481" s="138"/>
      <c r="Q481" s="33"/>
      <c r="U481" s="155"/>
      <c r="V481" s="170"/>
    </row>
    <row r="482" spans="9:22">
      <c r="I482" s="138"/>
      <c r="J482" s="33"/>
      <c r="K482" s="33"/>
      <c r="L482" s="33"/>
      <c r="M482" s="33"/>
      <c r="N482" s="33"/>
      <c r="P482" s="138"/>
      <c r="Q482" s="33"/>
      <c r="U482" s="155"/>
      <c r="V482" s="170"/>
    </row>
    <row r="483" spans="9:22">
      <c r="I483" s="138"/>
      <c r="J483" s="33"/>
      <c r="K483" s="33"/>
      <c r="L483" s="33"/>
      <c r="M483" s="33"/>
      <c r="N483" s="33"/>
      <c r="P483" s="138"/>
      <c r="Q483" s="33"/>
      <c r="U483" s="155"/>
      <c r="V483" s="170"/>
    </row>
    <row r="484" spans="9:22">
      <c r="I484" s="138"/>
      <c r="J484" s="33"/>
      <c r="K484" s="33"/>
      <c r="L484" s="33"/>
      <c r="M484" s="33"/>
      <c r="N484" s="33"/>
      <c r="P484" s="138"/>
      <c r="Q484" s="33"/>
      <c r="U484" s="155"/>
      <c r="V484" s="170"/>
    </row>
    <row r="485" spans="9:22">
      <c r="I485" s="138"/>
      <c r="J485" s="33"/>
      <c r="K485" s="33"/>
      <c r="L485" s="33"/>
      <c r="M485" s="33"/>
      <c r="N485" s="33"/>
      <c r="P485" s="138"/>
      <c r="Q485" s="33"/>
      <c r="U485" s="155"/>
      <c r="V485" s="170"/>
    </row>
    <row r="486" spans="9:22">
      <c r="I486" s="138"/>
      <c r="J486" s="33"/>
      <c r="K486" s="33"/>
      <c r="L486" s="33"/>
      <c r="M486" s="33"/>
      <c r="N486" s="33"/>
      <c r="P486" s="138"/>
      <c r="Q486" s="33"/>
      <c r="U486" s="155"/>
      <c r="V486" s="170"/>
    </row>
    <row r="487" spans="9:22">
      <c r="I487" s="138"/>
      <c r="J487" s="33"/>
      <c r="K487" s="33"/>
      <c r="L487" s="33"/>
      <c r="M487" s="33"/>
      <c r="N487" s="33"/>
      <c r="P487" s="138"/>
      <c r="Q487" s="33"/>
      <c r="U487" s="155"/>
      <c r="V487" s="170"/>
    </row>
    <row r="488" spans="9:22">
      <c r="I488" s="138"/>
      <c r="J488" s="33"/>
      <c r="K488" s="33"/>
      <c r="L488" s="33"/>
      <c r="M488" s="33"/>
      <c r="N488" s="33"/>
      <c r="P488" s="138"/>
      <c r="Q488" s="33"/>
      <c r="U488" s="155"/>
      <c r="V488" s="170"/>
    </row>
    <row r="489" spans="9:22">
      <c r="I489" s="138"/>
      <c r="J489" s="33"/>
      <c r="K489" s="33"/>
      <c r="L489" s="33"/>
      <c r="M489" s="33"/>
      <c r="N489" s="33"/>
      <c r="P489" s="138"/>
      <c r="Q489" s="33"/>
      <c r="U489" s="155"/>
      <c r="V489" s="170"/>
    </row>
    <row r="490" spans="9:22">
      <c r="I490" s="138"/>
      <c r="J490" s="33"/>
      <c r="K490" s="33"/>
      <c r="L490" s="33"/>
      <c r="M490" s="33"/>
      <c r="N490" s="33"/>
      <c r="P490" s="138"/>
      <c r="Q490" s="33"/>
      <c r="U490" s="155"/>
      <c r="V490" s="170"/>
    </row>
    <row r="491" spans="9:22">
      <c r="I491" s="138"/>
      <c r="J491" s="33"/>
      <c r="K491" s="33"/>
      <c r="L491" s="33"/>
      <c r="M491" s="33"/>
      <c r="N491" s="33"/>
      <c r="P491" s="138"/>
      <c r="Q491" s="33"/>
      <c r="U491" s="155"/>
      <c r="V491" s="170"/>
    </row>
    <row r="492" spans="9:22">
      <c r="I492" s="138"/>
      <c r="J492" s="33"/>
      <c r="K492" s="33"/>
      <c r="L492" s="33"/>
      <c r="M492" s="33"/>
      <c r="N492" s="33"/>
      <c r="P492" s="138"/>
      <c r="Q492" s="33"/>
      <c r="U492" s="155"/>
      <c r="V492" s="170"/>
    </row>
    <row r="493" spans="9:22">
      <c r="I493" s="138"/>
      <c r="J493" s="33"/>
      <c r="K493" s="33"/>
      <c r="L493" s="33"/>
      <c r="M493" s="33"/>
      <c r="N493" s="33"/>
      <c r="P493" s="138"/>
      <c r="Q493" s="33"/>
      <c r="U493" s="155"/>
      <c r="V493" s="170"/>
    </row>
    <row r="494" spans="9:22">
      <c r="I494" s="138"/>
      <c r="J494" s="33"/>
      <c r="K494" s="33"/>
      <c r="L494" s="33"/>
      <c r="M494" s="33"/>
      <c r="N494" s="33"/>
      <c r="P494" s="138"/>
      <c r="Q494" s="33"/>
      <c r="U494" s="155"/>
      <c r="V494" s="170"/>
    </row>
    <row r="495" spans="9:22">
      <c r="I495" s="138"/>
      <c r="J495" s="33"/>
      <c r="K495" s="33"/>
      <c r="L495" s="33"/>
      <c r="M495" s="33"/>
      <c r="N495" s="33"/>
      <c r="P495" s="138"/>
      <c r="Q495" s="33"/>
      <c r="U495" s="155"/>
      <c r="V495" s="170"/>
    </row>
    <row r="496" spans="9:22">
      <c r="I496" s="138"/>
      <c r="J496" s="33"/>
      <c r="K496" s="33"/>
      <c r="L496" s="33"/>
      <c r="M496" s="33"/>
      <c r="N496" s="33"/>
      <c r="P496" s="138"/>
      <c r="Q496" s="33"/>
      <c r="U496" s="155"/>
      <c r="V496" s="170"/>
    </row>
    <row r="497" spans="9:22">
      <c r="I497" s="138"/>
      <c r="J497" s="33"/>
      <c r="K497" s="33"/>
      <c r="L497" s="33"/>
      <c r="M497" s="33"/>
      <c r="N497" s="33"/>
      <c r="P497" s="138"/>
      <c r="Q497" s="33"/>
      <c r="U497" s="155"/>
      <c r="V497" s="170"/>
    </row>
    <row r="498" spans="9:22">
      <c r="I498" s="138"/>
      <c r="J498" s="33"/>
      <c r="K498" s="33"/>
      <c r="L498" s="33"/>
      <c r="M498" s="33"/>
      <c r="N498" s="33"/>
      <c r="P498" s="138"/>
      <c r="Q498" s="33"/>
      <c r="U498" s="155"/>
      <c r="V498" s="170"/>
    </row>
    <row r="499" spans="9:22">
      <c r="I499" s="138"/>
      <c r="J499" s="33"/>
      <c r="K499" s="33"/>
      <c r="L499" s="33"/>
      <c r="M499" s="33"/>
      <c r="N499" s="33"/>
      <c r="P499" s="138"/>
      <c r="Q499" s="33"/>
      <c r="U499" s="155"/>
      <c r="V499" s="170"/>
    </row>
    <row r="500" spans="9:22">
      <c r="I500" s="138"/>
      <c r="J500" s="33"/>
      <c r="K500" s="33"/>
      <c r="L500" s="33"/>
      <c r="M500" s="33"/>
      <c r="N500" s="33"/>
      <c r="P500" s="138"/>
      <c r="Q500" s="33"/>
      <c r="U500" s="155"/>
      <c r="V500" s="170"/>
    </row>
    <row r="501" spans="9:22">
      <c r="I501" s="138"/>
      <c r="J501" s="33"/>
      <c r="K501" s="33"/>
      <c r="L501" s="33"/>
      <c r="M501" s="33"/>
      <c r="N501" s="33"/>
      <c r="P501" s="138"/>
      <c r="Q501" s="33"/>
      <c r="U501" s="155"/>
      <c r="V501" s="170"/>
    </row>
    <row r="502" spans="9:22">
      <c r="I502" s="138"/>
      <c r="J502" s="33"/>
      <c r="K502" s="33"/>
      <c r="L502" s="33"/>
      <c r="M502" s="33"/>
      <c r="N502" s="33"/>
      <c r="P502" s="138"/>
      <c r="Q502" s="33"/>
      <c r="U502" s="155"/>
      <c r="V502" s="170"/>
    </row>
    <row r="503" spans="9:22">
      <c r="I503" s="138"/>
      <c r="J503" s="33"/>
      <c r="K503" s="33"/>
      <c r="L503" s="33"/>
      <c r="M503" s="33"/>
      <c r="N503" s="33"/>
      <c r="P503" s="138"/>
      <c r="Q503" s="33"/>
      <c r="U503" s="155"/>
      <c r="V503" s="170"/>
    </row>
    <row r="504" spans="9:22">
      <c r="I504" s="138"/>
      <c r="J504" s="33"/>
      <c r="K504" s="33"/>
      <c r="L504" s="33"/>
      <c r="M504" s="33"/>
      <c r="N504" s="33"/>
      <c r="P504" s="138"/>
      <c r="Q504" s="33"/>
      <c r="U504" s="155"/>
      <c r="V504" s="170"/>
    </row>
    <row r="505" spans="9:22">
      <c r="I505" s="138"/>
      <c r="J505" s="33"/>
      <c r="K505" s="33"/>
      <c r="L505" s="33"/>
      <c r="M505" s="33"/>
      <c r="N505" s="33"/>
      <c r="P505" s="138"/>
      <c r="Q505" s="33"/>
      <c r="U505" s="155"/>
      <c r="V505" s="170"/>
    </row>
    <row r="506" spans="9:22">
      <c r="I506" s="138"/>
      <c r="J506" s="33"/>
      <c r="K506" s="33"/>
      <c r="L506" s="33"/>
      <c r="M506" s="33"/>
      <c r="N506" s="33"/>
      <c r="P506" s="138"/>
      <c r="Q506" s="33"/>
      <c r="U506" s="155"/>
      <c r="V506" s="170"/>
    </row>
    <row r="507" spans="9:22">
      <c r="I507" s="138"/>
      <c r="J507" s="33"/>
      <c r="K507" s="33"/>
      <c r="L507" s="33"/>
      <c r="M507" s="33"/>
      <c r="N507" s="33"/>
      <c r="P507" s="138"/>
      <c r="Q507" s="33"/>
      <c r="U507" s="155"/>
      <c r="V507" s="170"/>
    </row>
    <row r="508" spans="9:22">
      <c r="I508" s="138"/>
      <c r="J508" s="33"/>
      <c r="K508" s="33"/>
      <c r="L508" s="33"/>
      <c r="M508" s="33"/>
      <c r="N508" s="33"/>
      <c r="P508" s="138"/>
      <c r="Q508" s="33"/>
      <c r="U508" s="155"/>
      <c r="V508" s="170"/>
    </row>
    <row r="509" spans="9:22">
      <c r="I509" s="138"/>
      <c r="J509" s="33"/>
      <c r="K509" s="33"/>
      <c r="L509" s="33"/>
      <c r="M509" s="33"/>
      <c r="N509" s="33"/>
      <c r="P509" s="138"/>
      <c r="Q509" s="33"/>
      <c r="U509" s="155"/>
      <c r="V509" s="170"/>
    </row>
    <row r="510" spans="9:22">
      <c r="I510" s="138"/>
      <c r="J510" s="33"/>
      <c r="K510" s="33"/>
      <c r="L510" s="33"/>
      <c r="M510" s="33"/>
      <c r="N510" s="33"/>
      <c r="P510" s="138"/>
      <c r="Q510" s="33"/>
      <c r="U510" s="155"/>
      <c r="V510" s="170"/>
    </row>
    <row r="511" spans="9:22">
      <c r="I511" s="138"/>
      <c r="J511" s="33"/>
      <c r="K511" s="33"/>
      <c r="L511" s="33"/>
      <c r="M511" s="33"/>
      <c r="N511" s="33"/>
      <c r="P511" s="138"/>
      <c r="Q511" s="33"/>
      <c r="U511" s="155"/>
      <c r="V511" s="170"/>
    </row>
    <row r="512" spans="9:22">
      <c r="I512" s="138"/>
      <c r="J512" s="33"/>
      <c r="K512" s="33"/>
      <c r="L512" s="33"/>
      <c r="M512" s="33"/>
      <c r="N512" s="33"/>
      <c r="P512" s="138"/>
      <c r="Q512" s="33"/>
      <c r="U512" s="155"/>
      <c r="V512" s="170"/>
    </row>
    <row r="513" spans="9:22">
      <c r="I513" s="138"/>
      <c r="J513" s="33"/>
      <c r="K513" s="33"/>
      <c r="L513" s="33"/>
      <c r="M513" s="33"/>
      <c r="N513" s="33"/>
      <c r="P513" s="138"/>
      <c r="Q513" s="33"/>
      <c r="U513" s="155"/>
      <c r="V513" s="170"/>
    </row>
    <row r="514" spans="9:22">
      <c r="I514" s="138"/>
      <c r="J514" s="33"/>
      <c r="K514" s="33"/>
      <c r="L514" s="33"/>
      <c r="M514" s="33"/>
      <c r="N514" s="33"/>
      <c r="P514" s="138"/>
      <c r="Q514" s="33"/>
      <c r="U514" s="155"/>
      <c r="V514" s="170"/>
    </row>
    <row r="515" spans="9:22">
      <c r="I515" s="138"/>
      <c r="J515" s="33"/>
      <c r="K515" s="33"/>
      <c r="L515" s="33"/>
      <c r="M515" s="33"/>
      <c r="N515" s="33"/>
      <c r="P515" s="138"/>
      <c r="Q515" s="33"/>
      <c r="U515" s="155"/>
      <c r="V515" s="170"/>
    </row>
    <row r="516" spans="9:22">
      <c r="I516" s="138"/>
      <c r="J516" s="33"/>
      <c r="K516" s="33"/>
      <c r="L516" s="33"/>
      <c r="M516" s="33"/>
      <c r="N516" s="33"/>
      <c r="P516" s="138"/>
      <c r="Q516" s="33"/>
      <c r="U516" s="155"/>
      <c r="V516" s="170"/>
    </row>
    <row r="517" spans="9:22">
      <c r="I517" s="138"/>
      <c r="J517" s="33"/>
      <c r="K517" s="33"/>
      <c r="L517" s="33"/>
      <c r="M517" s="33"/>
      <c r="N517" s="33"/>
      <c r="P517" s="138"/>
      <c r="Q517" s="33"/>
      <c r="U517" s="155"/>
      <c r="V517" s="170"/>
    </row>
    <row r="518" spans="9:22">
      <c r="I518" s="138"/>
      <c r="J518" s="33"/>
      <c r="K518" s="33"/>
      <c r="L518" s="33"/>
      <c r="M518" s="33"/>
      <c r="N518" s="33"/>
      <c r="P518" s="138"/>
      <c r="Q518" s="33"/>
      <c r="U518" s="155"/>
      <c r="V518" s="170"/>
    </row>
    <row r="519" spans="9:22">
      <c r="I519" s="138"/>
      <c r="J519" s="33"/>
      <c r="K519" s="33"/>
      <c r="L519" s="33"/>
      <c r="M519" s="33"/>
      <c r="N519" s="33"/>
      <c r="P519" s="138"/>
      <c r="Q519" s="33"/>
      <c r="U519" s="155"/>
      <c r="V519" s="170"/>
    </row>
    <row r="520" spans="9:22">
      <c r="I520" s="138"/>
      <c r="J520" s="33"/>
      <c r="K520" s="33"/>
      <c r="L520" s="33"/>
      <c r="M520" s="33"/>
      <c r="N520" s="33"/>
      <c r="P520" s="138"/>
      <c r="Q520" s="33"/>
      <c r="U520" s="155"/>
      <c r="V520" s="170"/>
    </row>
    <row r="521" spans="9:22">
      <c r="I521" s="138"/>
      <c r="J521" s="33"/>
      <c r="K521" s="33"/>
      <c r="L521" s="33"/>
      <c r="M521" s="33"/>
      <c r="N521" s="33"/>
      <c r="P521" s="138"/>
      <c r="Q521" s="33"/>
      <c r="U521" s="155"/>
      <c r="V521" s="170"/>
    </row>
    <row r="522" spans="9:22">
      <c r="I522" s="138"/>
      <c r="J522" s="33"/>
      <c r="K522" s="33"/>
      <c r="L522" s="33"/>
      <c r="M522" s="33"/>
      <c r="N522" s="33"/>
      <c r="P522" s="138"/>
      <c r="Q522" s="33"/>
      <c r="U522" s="155"/>
      <c r="V522" s="170"/>
    </row>
    <row r="523" spans="9:22">
      <c r="I523" s="138"/>
      <c r="J523" s="33"/>
      <c r="K523" s="33"/>
      <c r="L523" s="33"/>
      <c r="M523" s="33"/>
      <c r="N523" s="33"/>
      <c r="P523" s="138"/>
      <c r="Q523" s="33"/>
      <c r="U523" s="155"/>
      <c r="V523" s="170"/>
    </row>
    <row r="524" spans="9:22">
      <c r="I524" s="138"/>
      <c r="J524" s="33"/>
      <c r="K524" s="33"/>
      <c r="L524" s="33"/>
      <c r="M524" s="33"/>
      <c r="N524" s="33"/>
      <c r="P524" s="138"/>
      <c r="Q524" s="33"/>
      <c r="U524" s="155"/>
      <c r="V524" s="170"/>
    </row>
    <row r="525" spans="9:22">
      <c r="I525" s="138"/>
      <c r="J525" s="33"/>
      <c r="K525" s="33"/>
      <c r="L525" s="33"/>
      <c r="M525" s="33"/>
      <c r="N525" s="33"/>
      <c r="P525" s="138"/>
      <c r="Q525" s="33"/>
      <c r="U525" s="155"/>
      <c r="V525" s="170"/>
    </row>
    <row r="526" spans="9:22">
      <c r="I526" s="138"/>
      <c r="J526" s="33"/>
      <c r="K526" s="33"/>
      <c r="L526" s="33"/>
      <c r="M526" s="33"/>
      <c r="N526" s="33"/>
      <c r="P526" s="138"/>
      <c r="Q526" s="33"/>
      <c r="U526" s="155"/>
      <c r="V526" s="170"/>
    </row>
    <row r="527" spans="9:22">
      <c r="I527" s="138"/>
      <c r="J527" s="33"/>
      <c r="K527" s="33"/>
      <c r="L527" s="33"/>
      <c r="M527" s="33"/>
      <c r="N527" s="33"/>
      <c r="P527" s="138"/>
      <c r="Q527" s="33"/>
      <c r="U527" s="155"/>
      <c r="V527" s="170"/>
    </row>
    <row r="528" spans="9:22">
      <c r="I528" s="138"/>
      <c r="J528" s="33"/>
      <c r="K528" s="33"/>
      <c r="L528" s="33"/>
      <c r="M528" s="33"/>
      <c r="N528" s="33"/>
      <c r="P528" s="138"/>
      <c r="Q528" s="33"/>
      <c r="U528" s="155"/>
      <c r="V528" s="170"/>
    </row>
    <row r="529" spans="9:22">
      <c r="I529" s="138"/>
      <c r="J529" s="33"/>
      <c r="K529" s="33"/>
      <c r="L529" s="33"/>
      <c r="M529" s="33"/>
      <c r="N529" s="33"/>
      <c r="P529" s="138"/>
      <c r="Q529" s="33"/>
      <c r="U529" s="155"/>
      <c r="V529" s="170"/>
    </row>
    <row r="530" spans="9:22">
      <c r="I530" s="138"/>
      <c r="J530" s="33"/>
      <c r="K530" s="33"/>
      <c r="L530" s="33"/>
      <c r="M530" s="33"/>
      <c r="N530" s="33"/>
      <c r="P530" s="138"/>
      <c r="Q530" s="33"/>
      <c r="U530" s="155"/>
      <c r="V530" s="170"/>
    </row>
    <row r="531" spans="9:22">
      <c r="I531" s="138"/>
      <c r="J531" s="33"/>
      <c r="K531" s="33"/>
      <c r="L531" s="33"/>
      <c r="M531" s="33"/>
      <c r="N531" s="33"/>
      <c r="P531" s="138"/>
      <c r="Q531" s="33"/>
      <c r="U531" s="155"/>
      <c r="V531" s="170"/>
    </row>
    <row r="532" spans="9:22">
      <c r="I532" s="138"/>
      <c r="J532" s="33"/>
      <c r="K532" s="33"/>
      <c r="L532" s="33"/>
      <c r="M532" s="33"/>
      <c r="N532" s="33"/>
      <c r="P532" s="138"/>
      <c r="Q532" s="33"/>
      <c r="U532" s="155"/>
      <c r="V532" s="170"/>
    </row>
    <row r="533" spans="9:22">
      <c r="I533" s="138"/>
      <c r="J533" s="33"/>
      <c r="K533" s="33"/>
      <c r="L533" s="33"/>
      <c r="M533" s="33"/>
      <c r="N533" s="33"/>
      <c r="P533" s="138"/>
      <c r="Q533" s="33"/>
      <c r="U533" s="155"/>
      <c r="V533" s="170"/>
    </row>
    <row r="534" spans="9:22">
      <c r="I534" s="138"/>
      <c r="J534" s="33"/>
      <c r="K534" s="33"/>
      <c r="L534" s="33"/>
      <c r="M534" s="33"/>
      <c r="N534" s="33"/>
      <c r="P534" s="138"/>
      <c r="Q534" s="33"/>
      <c r="U534" s="155"/>
      <c r="V534" s="170"/>
    </row>
    <row r="535" spans="9:22">
      <c r="I535" s="138"/>
      <c r="J535" s="33"/>
      <c r="K535" s="33"/>
      <c r="L535" s="33"/>
      <c r="M535" s="33"/>
      <c r="N535" s="33"/>
      <c r="P535" s="138"/>
      <c r="Q535" s="33"/>
      <c r="U535" s="155"/>
      <c r="V535" s="170"/>
    </row>
    <row r="536" spans="9:22">
      <c r="I536" s="138"/>
      <c r="J536" s="33"/>
      <c r="K536" s="33"/>
      <c r="L536" s="33"/>
      <c r="M536" s="33"/>
      <c r="N536" s="33"/>
      <c r="P536" s="138"/>
      <c r="Q536" s="33"/>
      <c r="U536" s="155"/>
      <c r="V536" s="170"/>
    </row>
    <row r="537" spans="9:22">
      <c r="I537" s="138"/>
      <c r="J537" s="33"/>
      <c r="K537" s="33"/>
      <c r="L537" s="33"/>
      <c r="M537" s="33"/>
      <c r="N537" s="33"/>
      <c r="P537" s="138"/>
      <c r="Q537" s="33"/>
      <c r="U537" s="155"/>
      <c r="V537" s="170"/>
    </row>
    <row r="538" spans="9:22">
      <c r="I538" s="138"/>
      <c r="J538" s="33"/>
      <c r="K538" s="33"/>
      <c r="L538" s="33"/>
      <c r="M538" s="33"/>
      <c r="N538" s="33"/>
      <c r="P538" s="138"/>
      <c r="Q538" s="33"/>
      <c r="U538" s="155"/>
      <c r="V538" s="170"/>
    </row>
    <row r="539" spans="9:22">
      <c r="I539" s="138"/>
      <c r="J539" s="33"/>
      <c r="K539" s="33"/>
      <c r="L539" s="33"/>
      <c r="M539" s="33"/>
      <c r="N539" s="33"/>
      <c r="P539" s="138"/>
      <c r="Q539" s="33"/>
      <c r="U539" s="155"/>
      <c r="V539" s="170"/>
    </row>
    <row r="540" spans="9:22">
      <c r="I540" s="138"/>
      <c r="J540" s="33"/>
      <c r="K540" s="33"/>
      <c r="L540" s="33"/>
      <c r="M540" s="33"/>
      <c r="N540" s="33"/>
      <c r="P540" s="138"/>
      <c r="Q540" s="33"/>
      <c r="U540" s="155"/>
      <c r="V540" s="170"/>
    </row>
  </sheetData>
  <autoFilter ref="A2:V328"/>
  <mergeCells count="5">
    <mergeCell ref="I1:O1"/>
    <mergeCell ref="D1:E1"/>
    <mergeCell ref="F1:G1"/>
    <mergeCell ref="R1:T1"/>
    <mergeCell ref="P1:Q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V51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7" sqref="A37"/>
    </sheetView>
  </sheetViews>
  <sheetFormatPr baseColWidth="10" defaultColWidth="11.453125" defaultRowHeight="14"/>
  <cols>
    <col min="1" max="1" width="46.453125" style="33" bestFit="1" customWidth="1"/>
    <col min="2" max="2" width="22" style="155" bestFit="1" customWidth="1"/>
    <col min="3" max="3" width="16" style="138" bestFit="1" customWidth="1"/>
    <col min="4" max="4" width="26.1796875" style="138" bestFit="1" customWidth="1"/>
    <col min="5" max="5" width="12.81640625" style="33" bestFit="1" customWidth="1"/>
    <col min="6" max="6" width="26.1796875" style="33" bestFit="1" customWidth="1"/>
    <col min="7" max="7" width="12.81640625" style="33" bestFit="1" customWidth="1"/>
    <col min="8" max="8" width="19.1796875" style="138" bestFit="1" customWidth="1"/>
    <col min="9" max="9" width="8.7265625" style="139" bestFit="1" customWidth="1"/>
    <col min="10" max="11" width="14.7265625" style="48" bestFit="1" customWidth="1"/>
    <col min="12" max="14" width="14.7265625" style="48" customWidth="1"/>
    <col min="15" max="15" width="12.1796875" style="48" customWidth="1"/>
    <col min="16" max="16" width="12.81640625" style="48" bestFit="1" customWidth="1"/>
    <col min="17" max="17" width="13.26953125" style="48" bestFit="1" customWidth="1"/>
    <col min="18" max="18" width="17.54296875" style="142" bestFit="1" customWidth="1"/>
    <col min="19" max="19" width="17.26953125" style="46" bestFit="1" customWidth="1"/>
    <col min="20" max="20" width="20" style="46" bestFit="1" customWidth="1"/>
    <col min="21" max="21" width="37.7265625" style="137" bestFit="1" customWidth="1"/>
    <col min="22" max="22" width="37.7265625" style="49" bestFit="1" customWidth="1"/>
    <col min="23" max="16384" width="11.453125" style="33"/>
  </cols>
  <sheetData>
    <row r="1" spans="1:22">
      <c r="A1" s="30"/>
      <c r="B1" s="177"/>
      <c r="C1" s="158"/>
      <c r="D1" s="195" t="s">
        <v>0</v>
      </c>
      <c r="E1" s="195"/>
      <c r="F1" s="195" t="s">
        <v>1</v>
      </c>
      <c r="G1" s="195"/>
      <c r="H1" s="158"/>
      <c r="I1" s="192" t="s">
        <v>2</v>
      </c>
      <c r="J1" s="193"/>
      <c r="K1" s="193"/>
      <c r="L1" s="193"/>
      <c r="M1" s="193"/>
      <c r="N1" s="193"/>
      <c r="O1" s="194"/>
      <c r="P1" s="192" t="s">
        <v>3</v>
      </c>
      <c r="Q1" s="194"/>
      <c r="R1" s="196" t="s">
        <v>4</v>
      </c>
      <c r="S1" s="197"/>
      <c r="T1" s="198"/>
      <c r="U1" s="175" t="s">
        <v>493</v>
      </c>
      <c r="V1" s="32"/>
    </row>
    <row r="2" spans="1:22" s="41" customFormat="1" ht="14.5" thickBot="1">
      <c r="A2" s="34" t="s">
        <v>5</v>
      </c>
      <c r="B2" s="178" t="s">
        <v>6</v>
      </c>
      <c r="C2" s="159" t="s">
        <v>7</v>
      </c>
      <c r="D2" s="159" t="s">
        <v>8</v>
      </c>
      <c r="E2" s="35" t="s">
        <v>9</v>
      </c>
      <c r="F2" s="36" t="s">
        <v>8</v>
      </c>
      <c r="G2" s="35" t="s">
        <v>9</v>
      </c>
      <c r="H2" s="159" t="s">
        <v>10</v>
      </c>
      <c r="I2" s="143" t="s">
        <v>11</v>
      </c>
      <c r="J2" s="37" t="s">
        <v>12</v>
      </c>
      <c r="K2" s="37" t="s">
        <v>13</v>
      </c>
      <c r="L2" s="38" t="s">
        <v>14</v>
      </c>
      <c r="M2" s="38" t="s">
        <v>15</v>
      </c>
      <c r="N2" s="38" t="s">
        <v>16</v>
      </c>
      <c r="O2" s="38" t="s">
        <v>17</v>
      </c>
      <c r="P2" s="37" t="s">
        <v>18</v>
      </c>
      <c r="Q2" s="37" t="s">
        <v>19</v>
      </c>
      <c r="R2" s="140" t="s">
        <v>20</v>
      </c>
      <c r="S2" s="39" t="s">
        <v>21</v>
      </c>
      <c r="T2" s="39" t="s">
        <v>22</v>
      </c>
      <c r="U2" s="132" t="s">
        <v>23</v>
      </c>
      <c r="V2" s="40" t="s">
        <v>24</v>
      </c>
    </row>
    <row r="3" spans="1:22" ht="14.5">
      <c r="A3" s="22" t="s">
        <v>494</v>
      </c>
      <c r="B3" s="154" t="s">
        <v>495</v>
      </c>
      <c r="C3" s="138" t="s">
        <v>26</v>
      </c>
      <c r="D3" s="135" t="s">
        <v>496</v>
      </c>
      <c r="E3" s="42" t="str">
        <f>VLOOKUP(D3,[1]Sheet1!$B:$C,2,FALSE)</f>
        <v>XBR_WB2</v>
      </c>
      <c r="F3" s="22" t="s">
        <v>124</v>
      </c>
      <c r="G3" s="42" t="str">
        <f>VLOOKUP(F3,[1]Sheet1!$B:$C,2,FALSE)</f>
        <v>D73YWB2</v>
      </c>
      <c r="H3" s="163">
        <v>220</v>
      </c>
      <c r="I3" s="176" t="s">
        <v>28</v>
      </c>
      <c r="J3" s="42" t="s">
        <v>28</v>
      </c>
      <c r="K3" s="42" t="s">
        <v>28</v>
      </c>
      <c r="L3" s="42" t="s">
        <v>28</v>
      </c>
      <c r="M3" s="42" t="s">
        <v>28</v>
      </c>
      <c r="N3" s="42" t="s">
        <v>28</v>
      </c>
      <c r="O3" s="33">
        <v>1472</v>
      </c>
      <c r="P3" s="42" t="s">
        <v>28</v>
      </c>
      <c r="Q3" s="42" t="s">
        <v>28</v>
      </c>
      <c r="R3" s="135">
        <v>6.0000000000000001E-3</v>
      </c>
      <c r="S3" s="22">
        <v>0.05</v>
      </c>
      <c r="T3" s="22">
        <v>0.5</v>
      </c>
      <c r="U3" s="133">
        <v>0.1509876363134611</v>
      </c>
      <c r="V3" s="44"/>
    </row>
    <row r="4" spans="1:22" ht="14.5">
      <c r="A4" s="22" t="s">
        <v>497</v>
      </c>
      <c r="B4" s="154" t="s">
        <v>498</v>
      </c>
      <c r="C4" s="138" t="s">
        <v>26</v>
      </c>
      <c r="D4" s="135" t="s">
        <v>496</v>
      </c>
      <c r="E4" s="42" t="str">
        <f>VLOOKUP(D4,[1]Sheet1!$B:$C,2,FALSE)</f>
        <v>XBR_WB2</v>
      </c>
      <c r="F4" s="22" t="s">
        <v>124</v>
      </c>
      <c r="G4" s="42" t="str">
        <f>VLOOKUP(F4,[1]Sheet1!$B:$C,2,FALSE)</f>
        <v>D73YWB2</v>
      </c>
      <c r="H4" s="163">
        <v>220</v>
      </c>
      <c r="I4" s="176" t="s">
        <v>28</v>
      </c>
      <c r="J4" s="42" t="s">
        <v>28</v>
      </c>
      <c r="K4" s="42" t="s">
        <v>28</v>
      </c>
      <c r="L4" s="42" t="s">
        <v>28</v>
      </c>
      <c r="M4" s="42" t="s">
        <v>28</v>
      </c>
      <c r="N4" s="42" t="s">
        <v>28</v>
      </c>
      <c r="O4" s="33">
        <v>1540</v>
      </c>
      <c r="P4" s="42" t="s">
        <v>28</v>
      </c>
      <c r="Q4" s="42" t="s">
        <v>28</v>
      </c>
      <c r="R4" s="135">
        <v>0.01</v>
      </c>
      <c r="S4" s="22">
        <v>5.8999999999999997E-2</v>
      </c>
      <c r="T4" s="22">
        <v>0.4</v>
      </c>
      <c r="U4" s="133">
        <v>0.14669907772590984</v>
      </c>
      <c r="V4" s="44"/>
    </row>
    <row r="5" spans="1:22" ht="14.5">
      <c r="A5" s="22" t="s">
        <v>1292</v>
      </c>
      <c r="B5" s="154" t="s">
        <v>499</v>
      </c>
      <c r="C5" s="138" t="s">
        <v>26</v>
      </c>
      <c r="D5" s="135" t="s">
        <v>500</v>
      </c>
      <c r="E5" s="42" t="s">
        <v>1293</v>
      </c>
      <c r="F5" s="22" t="s">
        <v>123</v>
      </c>
      <c r="G5" s="42" t="s">
        <v>914</v>
      </c>
      <c r="H5" s="163">
        <v>220</v>
      </c>
      <c r="I5" s="176" t="s">
        <v>28</v>
      </c>
      <c r="J5" s="42" t="s">
        <v>28</v>
      </c>
      <c r="K5" s="42" t="s">
        <v>28</v>
      </c>
      <c r="L5" s="42" t="s">
        <v>28</v>
      </c>
      <c r="M5" s="42" t="s">
        <v>28</v>
      </c>
      <c r="N5" s="42" t="s">
        <v>28</v>
      </c>
      <c r="O5" s="33">
        <v>1760</v>
      </c>
      <c r="P5" s="42" t="s">
        <v>28</v>
      </c>
      <c r="Q5" s="42" t="s">
        <v>28</v>
      </c>
      <c r="R5" s="135">
        <v>2.302</v>
      </c>
      <c r="S5" s="22">
        <v>19.97</v>
      </c>
      <c r="T5" s="22">
        <v>339.4</v>
      </c>
      <c r="U5" s="133">
        <v>78.61</v>
      </c>
      <c r="V5" s="44"/>
    </row>
    <row r="6" spans="1:22" ht="14.5">
      <c r="A6" s="22" t="s">
        <v>501</v>
      </c>
      <c r="B6" s="154" t="s">
        <v>502</v>
      </c>
      <c r="C6" s="138" t="s">
        <v>26</v>
      </c>
      <c r="D6" s="135" t="s">
        <v>129</v>
      </c>
      <c r="E6" s="42" t="s">
        <v>961</v>
      </c>
      <c r="F6" s="22" t="s">
        <v>503</v>
      </c>
      <c r="G6" s="42" t="s">
        <v>966</v>
      </c>
      <c r="H6" s="163">
        <v>380</v>
      </c>
      <c r="I6" s="176" t="s">
        <v>28</v>
      </c>
      <c r="J6" s="42" t="s">
        <v>28</v>
      </c>
      <c r="K6" s="42" t="s">
        <v>28</v>
      </c>
      <c r="L6" s="42" t="s">
        <v>28</v>
      </c>
      <c r="M6" s="42" t="s">
        <v>28</v>
      </c>
      <c r="N6" s="42" t="s">
        <v>28</v>
      </c>
      <c r="O6" s="33">
        <v>2720</v>
      </c>
      <c r="P6" s="42" t="s">
        <v>28</v>
      </c>
      <c r="Q6" s="42" t="s">
        <v>28</v>
      </c>
      <c r="R6" s="135">
        <v>0.36499999999999999</v>
      </c>
      <c r="S6" s="22">
        <v>5.13</v>
      </c>
      <c r="T6" s="22">
        <v>89.2</v>
      </c>
      <c r="U6" s="133">
        <v>20.427371714197417</v>
      </c>
      <c r="V6" s="44"/>
    </row>
    <row r="7" spans="1:22" ht="14.5">
      <c r="A7" s="22" t="s">
        <v>504</v>
      </c>
      <c r="B7" s="154" t="s">
        <v>505</v>
      </c>
      <c r="C7" s="138" t="s">
        <v>26</v>
      </c>
      <c r="D7" s="135" t="s">
        <v>129</v>
      </c>
      <c r="E7" s="42" t="s">
        <v>961</v>
      </c>
      <c r="F7" s="22" t="s">
        <v>503</v>
      </c>
      <c r="G7" s="42" t="s">
        <v>966</v>
      </c>
      <c r="H7" s="163">
        <v>380</v>
      </c>
      <c r="I7" s="176" t="s">
        <v>28</v>
      </c>
      <c r="J7" s="42" t="s">
        <v>28</v>
      </c>
      <c r="K7" s="42" t="s">
        <v>28</v>
      </c>
      <c r="L7" s="42" t="s">
        <v>28</v>
      </c>
      <c r="M7" s="42" t="s">
        <v>28</v>
      </c>
      <c r="N7" s="42" t="s">
        <v>28</v>
      </c>
      <c r="O7" s="33">
        <v>2720</v>
      </c>
      <c r="P7" s="42" t="s">
        <v>28</v>
      </c>
      <c r="Q7" s="42" t="s">
        <v>28</v>
      </c>
      <c r="R7" s="135">
        <v>0.36499999999999999</v>
      </c>
      <c r="S7" s="22">
        <v>5.13</v>
      </c>
      <c r="T7" s="22">
        <v>89.2</v>
      </c>
      <c r="U7" s="133">
        <v>20.427371714197417</v>
      </c>
      <c r="V7" s="44"/>
    </row>
    <row r="8" spans="1:22" ht="14.5">
      <c r="A8" s="22" t="s">
        <v>506</v>
      </c>
      <c r="B8" s="154" t="s">
        <v>507</v>
      </c>
      <c r="C8" s="138" t="s">
        <v>26</v>
      </c>
      <c r="D8" s="135" t="s">
        <v>508</v>
      </c>
      <c r="E8" s="42" t="s">
        <v>962</v>
      </c>
      <c r="F8" s="22" t="s">
        <v>509</v>
      </c>
      <c r="G8" s="42" t="s">
        <v>963</v>
      </c>
      <c r="H8" s="163">
        <v>220</v>
      </c>
      <c r="I8" s="138">
        <v>896</v>
      </c>
      <c r="J8" s="33">
        <v>896</v>
      </c>
      <c r="K8" s="33">
        <v>1093</v>
      </c>
      <c r="L8" s="42" t="s">
        <v>28</v>
      </c>
      <c r="M8" s="42" t="s">
        <v>28</v>
      </c>
      <c r="N8" s="42" t="s">
        <v>28</v>
      </c>
      <c r="O8" s="42" t="s">
        <v>28</v>
      </c>
      <c r="P8" s="42" t="s">
        <v>28</v>
      </c>
      <c r="Q8" s="42" t="s">
        <v>28</v>
      </c>
      <c r="R8" s="135">
        <v>0.245</v>
      </c>
      <c r="S8" s="22">
        <v>1.91</v>
      </c>
      <c r="T8" s="22">
        <v>16.2</v>
      </c>
      <c r="U8" s="133">
        <v>5.3118471907944542</v>
      </c>
      <c r="V8" s="44"/>
    </row>
    <row r="9" spans="1:22" ht="14.5">
      <c r="A9" s="22" t="s">
        <v>510</v>
      </c>
      <c r="B9" s="154" t="s">
        <v>511</v>
      </c>
      <c r="C9" s="138" t="s">
        <v>26</v>
      </c>
      <c r="D9" s="135" t="s">
        <v>508</v>
      </c>
      <c r="E9" s="42" t="s">
        <v>965</v>
      </c>
      <c r="F9" s="22" t="s">
        <v>509</v>
      </c>
      <c r="G9" s="42" t="s">
        <v>964</v>
      </c>
      <c r="H9" s="163">
        <v>380</v>
      </c>
      <c r="I9" s="138">
        <v>1792</v>
      </c>
      <c r="J9" s="33">
        <v>1792</v>
      </c>
      <c r="K9" s="33">
        <v>2187</v>
      </c>
      <c r="L9" s="42" t="s">
        <v>28</v>
      </c>
      <c r="M9" s="42" t="s">
        <v>28</v>
      </c>
      <c r="N9" s="42" t="s">
        <v>28</v>
      </c>
      <c r="O9" s="42" t="s">
        <v>28</v>
      </c>
      <c r="P9" s="42" t="s">
        <v>28</v>
      </c>
      <c r="Q9" s="42" t="s">
        <v>28</v>
      </c>
      <c r="R9" s="135">
        <v>0.157</v>
      </c>
      <c r="S9" s="22">
        <v>1.7070000000000001</v>
      </c>
      <c r="T9" s="22">
        <v>18.399999999999999</v>
      </c>
      <c r="U9" s="133">
        <v>5.3517652354217784</v>
      </c>
      <c r="V9" s="44"/>
    </row>
    <row r="10" spans="1:22" ht="14.5">
      <c r="A10" s="22" t="s">
        <v>512</v>
      </c>
      <c r="B10" s="154" t="s">
        <v>513</v>
      </c>
      <c r="C10" s="138" t="s">
        <v>26</v>
      </c>
      <c r="D10" s="135" t="s">
        <v>239</v>
      </c>
      <c r="E10" s="42" t="str">
        <f>VLOOKUP(D10,[1]Sheet1!$B:$C,2,FALSE)</f>
        <v>D7OBZI1</v>
      </c>
      <c r="F10" s="22" t="s">
        <v>514</v>
      </c>
      <c r="G10" s="42" t="str">
        <f>VLOOKUP(F10,[1]Sheet1!$B:$C,2,FALSE)</f>
        <v>XLI_OB1</v>
      </c>
      <c r="H10" s="163">
        <v>380</v>
      </c>
      <c r="I10" s="176" t="s">
        <v>28</v>
      </c>
      <c r="J10" s="42" t="s">
        <v>28</v>
      </c>
      <c r="K10" s="42" t="s">
        <v>28</v>
      </c>
      <c r="L10" s="42" t="s">
        <v>28</v>
      </c>
      <c r="M10" s="42" t="s">
        <v>28</v>
      </c>
      <c r="N10" s="42" t="s">
        <v>28</v>
      </c>
      <c r="O10" s="33">
        <v>3600</v>
      </c>
      <c r="P10" s="42" t="s">
        <v>28</v>
      </c>
      <c r="Q10" s="42" t="s">
        <v>28</v>
      </c>
      <c r="R10" s="135">
        <v>5.0000000000000001E-3</v>
      </c>
      <c r="S10" s="22">
        <v>0.05</v>
      </c>
      <c r="T10" s="22">
        <v>0.4</v>
      </c>
      <c r="U10" s="133">
        <v>0.13504744742356595</v>
      </c>
      <c r="V10" s="44"/>
    </row>
    <row r="11" spans="1:22" ht="14.5">
      <c r="A11" s="22" t="s">
        <v>515</v>
      </c>
      <c r="B11" s="154" t="s">
        <v>516</v>
      </c>
      <c r="C11" s="138" t="s">
        <v>26</v>
      </c>
      <c r="D11" s="135" t="s">
        <v>517</v>
      </c>
      <c r="E11" s="42" t="str">
        <f>VLOOKUP(D11,[1]Sheet1!$B:$C,2,FALSE)</f>
        <v>XLA_TI1</v>
      </c>
      <c r="F11" s="22" t="s">
        <v>509</v>
      </c>
      <c r="G11" s="42" t="s">
        <v>964</v>
      </c>
      <c r="H11" s="163">
        <v>380</v>
      </c>
      <c r="I11" s="138">
        <v>1620</v>
      </c>
      <c r="J11" s="33">
        <v>1792</v>
      </c>
      <c r="K11" s="33">
        <v>2140</v>
      </c>
      <c r="L11" s="42" t="s">
        <v>28</v>
      </c>
      <c r="M11" s="42" t="s">
        <v>28</v>
      </c>
      <c r="N11" s="42" t="s">
        <v>28</v>
      </c>
      <c r="O11" s="42" t="s">
        <v>28</v>
      </c>
      <c r="P11" s="42" t="s">
        <v>28</v>
      </c>
      <c r="Q11" s="42" t="s">
        <v>28</v>
      </c>
      <c r="R11" s="135">
        <v>0.40300000000000002</v>
      </c>
      <c r="S11" s="22">
        <v>3.5990000000000002</v>
      </c>
      <c r="T11" s="22">
        <v>41.8</v>
      </c>
      <c r="U11" s="133">
        <v>11.712522717211892</v>
      </c>
      <c r="V11" s="44"/>
    </row>
    <row r="12" spans="1:22" ht="14.5">
      <c r="A12" s="22" t="s">
        <v>518</v>
      </c>
      <c r="B12" s="154" t="s">
        <v>519</v>
      </c>
      <c r="C12" s="138" t="s">
        <v>26</v>
      </c>
      <c r="D12" s="135" t="s">
        <v>129</v>
      </c>
      <c r="E12" s="42" t="s">
        <v>967</v>
      </c>
      <c r="F12" s="22" t="s">
        <v>520</v>
      </c>
      <c r="G12" s="42" t="str">
        <f>VLOOKUP(D12,[1]Sheet1!$B:$C,2,FALSE)</f>
        <v>XEN_SA2</v>
      </c>
      <c r="H12" s="163">
        <v>220</v>
      </c>
      <c r="I12" s="176" t="s">
        <v>28</v>
      </c>
      <c r="J12" s="42" t="s">
        <v>28</v>
      </c>
      <c r="K12" s="42" t="s">
        <v>28</v>
      </c>
      <c r="L12" s="42" t="s">
        <v>28</v>
      </c>
      <c r="M12" s="42" t="s">
        <v>28</v>
      </c>
      <c r="N12" s="42" t="s">
        <v>28</v>
      </c>
      <c r="O12" s="33">
        <v>740</v>
      </c>
      <c r="P12" s="42" t="s">
        <v>28</v>
      </c>
      <c r="Q12" s="42" t="s">
        <v>28</v>
      </c>
      <c r="R12" s="135">
        <v>0.92500000000000004</v>
      </c>
      <c r="S12" s="22">
        <v>4.0670000000000002</v>
      </c>
      <c r="T12" s="22">
        <v>47.6</v>
      </c>
      <c r="U12" s="133">
        <v>13.286541384399451</v>
      </c>
      <c r="V12" s="44"/>
    </row>
    <row r="13" spans="1:22" ht="14.5">
      <c r="A13" s="22" t="s">
        <v>521</v>
      </c>
      <c r="B13" s="179" t="s">
        <v>522</v>
      </c>
      <c r="C13" s="138" t="s">
        <v>26</v>
      </c>
      <c r="D13" s="135" t="s">
        <v>523</v>
      </c>
      <c r="E13" s="42" t="str">
        <f>VLOOKUP(D13,[1]Sheet1!$B:$C,2,FALSE)</f>
        <v>XTR_BL2</v>
      </c>
      <c r="F13" s="22" t="s">
        <v>322</v>
      </c>
      <c r="G13" s="42" t="str">
        <f>VLOOKUP(F13,[1]Sheet1!$B:$C,2,FALSE)</f>
        <v>D7TRIE2</v>
      </c>
      <c r="H13" s="163">
        <v>220</v>
      </c>
      <c r="I13" s="176" t="s">
        <v>28</v>
      </c>
      <c r="J13" s="42" t="s">
        <v>28</v>
      </c>
      <c r="K13" s="42" t="s">
        <v>28</v>
      </c>
      <c r="L13" s="42" t="s">
        <v>28</v>
      </c>
      <c r="M13" s="42" t="s">
        <v>28</v>
      </c>
      <c r="N13" s="42" t="s">
        <v>28</v>
      </c>
      <c r="O13" s="33">
        <v>1290</v>
      </c>
      <c r="P13" s="42" t="s">
        <v>28</v>
      </c>
      <c r="Q13" s="42" t="s">
        <v>28</v>
      </c>
      <c r="R13" s="135">
        <v>1.367</v>
      </c>
      <c r="S13" s="22">
        <v>7.05</v>
      </c>
      <c r="T13" s="22">
        <v>232.4</v>
      </c>
      <c r="U13" s="133">
        <v>38.653070813707821</v>
      </c>
      <c r="V13" s="44"/>
    </row>
    <row r="14" spans="1:22" ht="14.5">
      <c r="A14" s="22" t="s">
        <v>524</v>
      </c>
      <c r="B14" s="154" t="s">
        <v>525</v>
      </c>
      <c r="C14" s="138" t="s">
        <v>26</v>
      </c>
      <c r="D14" s="135" t="s">
        <v>526</v>
      </c>
      <c r="E14" s="42" t="str">
        <f>VLOOKUP(D14,[1]Sheet1!$B:$C,2,FALSE)</f>
        <v>XNR_DT1</v>
      </c>
      <c r="F14" s="22" t="s">
        <v>268</v>
      </c>
      <c r="G14" s="42" t="str">
        <f>VLOOKUP(F14,[1]Sheet1!$B:$C,2,FALSE)</f>
        <v>D7NRHE2</v>
      </c>
      <c r="H14" s="163">
        <v>380</v>
      </c>
      <c r="I14" s="176" t="s">
        <v>28</v>
      </c>
      <c r="J14" s="42" t="s">
        <v>28</v>
      </c>
      <c r="K14" s="42" t="s">
        <v>28</v>
      </c>
      <c r="L14" s="42" t="s">
        <v>28</v>
      </c>
      <c r="M14" s="42" t="s">
        <v>28</v>
      </c>
      <c r="N14" s="42" t="s">
        <v>28</v>
      </c>
      <c r="O14" s="33">
        <v>3600</v>
      </c>
      <c r="P14" s="42" t="s">
        <v>28</v>
      </c>
      <c r="Q14" s="42" t="s">
        <v>28</v>
      </c>
      <c r="R14" s="135">
        <v>0.36199999999999999</v>
      </c>
      <c r="S14" s="22">
        <v>7.2050000000000001</v>
      </c>
      <c r="T14" s="22">
        <v>153.6</v>
      </c>
      <c r="U14" s="133">
        <v>31.767569040531622</v>
      </c>
      <c r="V14" s="44"/>
    </row>
    <row r="15" spans="1:22" ht="14.5">
      <c r="A15" s="22" t="s">
        <v>527</v>
      </c>
      <c r="B15" s="154" t="s">
        <v>528</v>
      </c>
      <c r="C15" s="138" t="s">
        <v>26</v>
      </c>
      <c r="D15" s="135" t="s">
        <v>526</v>
      </c>
      <c r="E15" s="42" t="str">
        <f>VLOOKUP(D15,[1]Sheet1!$B:$C,2,FALSE)</f>
        <v>XNR_DT1</v>
      </c>
      <c r="F15" s="22" t="s">
        <v>268</v>
      </c>
      <c r="G15" s="42" t="str">
        <f>VLOOKUP(F15,[1]Sheet1!$B:$C,2,FALSE)</f>
        <v>D7NRHE2</v>
      </c>
      <c r="H15" s="163">
        <v>380</v>
      </c>
      <c r="I15" s="176" t="s">
        <v>28</v>
      </c>
      <c r="J15" s="42" t="s">
        <v>28</v>
      </c>
      <c r="K15" s="42" t="s">
        <v>28</v>
      </c>
      <c r="L15" s="42" t="s">
        <v>28</v>
      </c>
      <c r="M15" s="42" t="s">
        <v>28</v>
      </c>
      <c r="N15" s="42" t="s">
        <v>28</v>
      </c>
      <c r="O15" s="33">
        <v>3600</v>
      </c>
      <c r="P15" s="42" t="s">
        <v>28</v>
      </c>
      <c r="Q15" s="42" t="s">
        <v>28</v>
      </c>
      <c r="R15" s="135">
        <v>0.48</v>
      </c>
      <c r="S15" s="22">
        <v>7.31</v>
      </c>
      <c r="T15" s="22">
        <v>135</v>
      </c>
      <c r="U15" s="133">
        <v>29.998321464658137</v>
      </c>
      <c r="V15" s="44"/>
    </row>
    <row r="16" spans="1:22" ht="14.5">
      <c r="A16" s="22" t="s">
        <v>529</v>
      </c>
      <c r="B16" s="154" t="s">
        <v>530</v>
      </c>
      <c r="C16" s="138" t="s">
        <v>26</v>
      </c>
      <c r="D16" s="135" t="s">
        <v>135</v>
      </c>
      <c r="E16" s="42" t="str">
        <f>VLOOKUP(D16,[1]Sheet1!$B:$C,2,FALSE)</f>
        <v>D7BAUL2</v>
      </c>
      <c r="F16" s="22" t="s">
        <v>531</v>
      </c>
      <c r="G16" s="42" t="str">
        <f>VLOOKUP(F16,[1]Sheet1!$B:$C,2,FALSE)</f>
        <v>XBA_FL2</v>
      </c>
      <c r="H16" s="163">
        <v>220</v>
      </c>
      <c r="I16" s="176" t="s">
        <v>28</v>
      </c>
      <c r="J16" s="42" t="s">
        <v>28</v>
      </c>
      <c r="K16" s="42" t="s">
        <v>28</v>
      </c>
      <c r="L16" s="42" t="s">
        <v>28</v>
      </c>
      <c r="M16" s="42" t="s">
        <v>28</v>
      </c>
      <c r="N16" s="42" t="s">
        <v>28</v>
      </c>
      <c r="O16" s="33">
        <v>1290</v>
      </c>
      <c r="P16" s="42" t="s">
        <v>28</v>
      </c>
      <c r="Q16" s="42" t="s">
        <v>28</v>
      </c>
      <c r="R16" s="135">
        <v>0.23499999999999999</v>
      </c>
      <c r="S16" s="22">
        <v>1.512</v>
      </c>
      <c r="T16" s="22">
        <v>19.5</v>
      </c>
      <c r="U16" s="133">
        <v>5.1851889075130311</v>
      </c>
      <c r="V16" s="44"/>
    </row>
    <row r="17" spans="1:22" ht="14.5">
      <c r="A17" s="22" t="s">
        <v>532</v>
      </c>
      <c r="B17" s="154" t="s">
        <v>533</v>
      </c>
      <c r="C17" s="138" t="s">
        <v>26</v>
      </c>
      <c r="D17" s="135" t="s">
        <v>135</v>
      </c>
      <c r="E17" s="42" t="str">
        <f>VLOOKUP(D17,[1]Sheet1!$B:$C,2,FALSE)</f>
        <v>D7BAUL2</v>
      </c>
      <c r="F17" s="22" t="s">
        <v>531</v>
      </c>
      <c r="G17" s="42" t="str">
        <f>VLOOKUP(F17,[1]Sheet1!$B:$C,2,FALSE)</f>
        <v>XBA_FL2</v>
      </c>
      <c r="H17" s="163">
        <v>220</v>
      </c>
      <c r="I17" s="176" t="s">
        <v>28</v>
      </c>
      <c r="J17" s="42" t="s">
        <v>28</v>
      </c>
      <c r="K17" s="42" t="s">
        <v>28</v>
      </c>
      <c r="L17" s="42" t="s">
        <v>28</v>
      </c>
      <c r="M17" s="42" t="s">
        <v>28</v>
      </c>
      <c r="N17" s="42" t="s">
        <v>28</v>
      </c>
      <c r="O17" s="42" t="s">
        <v>28</v>
      </c>
      <c r="P17" s="42" t="s">
        <v>28</v>
      </c>
      <c r="Q17" s="42" t="s">
        <v>28</v>
      </c>
      <c r="R17" s="135">
        <v>0.23499999999999999</v>
      </c>
      <c r="S17" s="22">
        <v>1.512</v>
      </c>
      <c r="T17" s="22">
        <v>19.5</v>
      </c>
      <c r="U17" s="133">
        <v>5.1851889075130311</v>
      </c>
      <c r="V17" s="44"/>
    </row>
    <row r="18" spans="1:22" ht="14.5">
      <c r="A18" s="22" t="s">
        <v>534</v>
      </c>
      <c r="B18" s="154" t="s">
        <v>535</v>
      </c>
      <c r="C18" s="138" t="s">
        <v>26</v>
      </c>
      <c r="D18" s="135" t="s">
        <v>27</v>
      </c>
      <c r="E18" s="42" t="str">
        <f>VLOOKUP(D18,[1]Sheet1!$B:$C,2,FALSE)</f>
        <v>D7LEUP1</v>
      </c>
      <c r="F18" s="22" t="s">
        <v>500</v>
      </c>
      <c r="G18" s="42" t="str">
        <f>VLOOKUP(F18,[1]Sheet1!$B:$C,2,FALSE)</f>
        <v>XWE_KE2</v>
      </c>
      <c r="H18" s="163">
        <v>380</v>
      </c>
      <c r="I18" s="176" t="s">
        <v>28</v>
      </c>
      <c r="J18" s="42" t="s">
        <v>28</v>
      </c>
      <c r="K18" s="42" t="s">
        <v>28</v>
      </c>
      <c r="L18" s="42" t="s">
        <v>28</v>
      </c>
      <c r="M18" s="42" t="s">
        <v>28</v>
      </c>
      <c r="N18" s="42" t="s">
        <v>28</v>
      </c>
      <c r="O18" s="33">
        <v>2392</v>
      </c>
      <c r="P18" s="42" t="s">
        <v>28</v>
      </c>
      <c r="Q18" s="42" t="s">
        <v>28</v>
      </c>
      <c r="R18" s="135">
        <v>1.2190000000000001</v>
      </c>
      <c r="S18" s="22">
        <v>10.69</v>
      </c>
      <c r="T18" s="22">
        <v>175.3</v>
      </c>
      <c r="U18" s="133">
        <v>41.33816483606401</v>
      </c>
      <c r="V18" s="44"/>
    </row>
    <row r="19" spans="1:22" ht="14.5">
      <c r="A19" s="22" t="s">
        <v>536</v>
      </c>
      <c r="B19" s="154" t="s">
        <v>537</v>
      </c>
      <c r="C19" s="138" t="s">
        <v>26</v>
      </c>
      <c r="D19" s="135" t="s">
        <v>538</v>
      </c>
      <c r="E19" s="42" t="str">
        <f>VLOOKUP(D19,[1]Sheet1!$B:$C,2,FALSE)</f>
        <v>XQU_HE2</v>
      </c>
      <c r="F19" s="22" t="s">
        <v>320</v>
      </c>
      <c r="G19" s="42" t="str">
        <f>VLOOKUP(F19,[1]Sheet1!$B:$C,2,FALSE)</f>
        <v>D7QUIN2</v>
      </c>
      <c r="H19" s="163">
        <v>220</v>
      </c>
      <c r="I19" s="176" t="s">
        <v>28</v>
      </c>
      <c r="J19" s="42" t="s">
        <v>28</v>
      </c>
      <c r="K19" s="42" t="s">
        <v>28</v>
      </c>
      <c r="L19" s="42" t="s">
        <v>28</v>
      </c>
      <c r="M19" s="42" t="s">
        <v>28</v>
      </c>
      <c r="N19" s="42" t="s">
        <v>28</v>
      </c>
      <c r="O19" s="33">
        <v>1290</v>
      </c>
      <c r="P19" s="42" t="s">
        <v>28</v>
      </c>
      <c r="Q19" s="42" t="s">
        <v>28</v>
      </c>
      <c r="R19" s="135">
        <v>1.4159999999999999</v>
      </c>
      <c r="S19" s="22">
        <v>7.3</v>
      </c>
      <c r="T19" s="22">
        <v>97.7</v>
      </c>
      <c r="U19" s="133">
        <v>25.502343666219492</v>
      </c>
      <c r="V19" s="44"/>
    </row>
    <row r="20" spans="1:22" ht="14.5">
      <c r="A20" s="22" t="s">
        <v>539</v>
      </c>
      <c r="B20" s="154" t="s">
        <v>540</v>
      </c>
      <c r="C20" s="138" t="s">
        <v>26</v>
      </c>
      <c r="D20" s="135" t="s">
        <v>189</v>
      </c>
      <c r="E20" s="42" t="s">
        <v>968</v>
      </c>
      <c r="F20" s="22" t="s">
        <v>541</v>
      </c>
      <c r="G20" s="42" t="str">
        <f>VLOOKUP(D20,[1]Sheet1!$B:$C,2,FALSE)</f>
        <v>XGR_HG1</v>
      </c>
      <c r="H20" s="163">
        <v>380</v>
      </c>
      <c r="I20" s="138">
        <v>2500</v>
      </c>
      <c r="J20" s="33">
        <v>2700</v>
      </c>
      <c r="L20" s="42" t="s">
        <v>28</v>
      </c>
      <c r="M20" s="42" t="s">
        <v>28</v>
      </c>
      <c r="N20" s="42" t="s">
        <v>28</v>
      </c>
      <c r="O20" s="42" t="s">
        <v>28</v>
      </c>
      <c r="P20" s="42" t="s">
        <v>28</v>
      </c>
      <c r="Q20" s="42" t="s">
        <v>28</v>
      </c>
      <c r="R20" s="135">
        <v>0.30299999999999999</v>
      </c>
      <c r="S20" s="22">
        <v>2.907</v>
      </c>
      <c r="T20" s="22">
        <v>47.4</v>
      </c>
      <c r="U20" s="133">
        <v>11.209418113794957</v>
      </c>
      <c r="V20" s="44"/>
    </row>
    <row r="21" spans="1:22" ht="14.5">
      <c r="A21" s="22" t="s">
        <v>542</v>
      </c>
      <c r="B21" s="154" t="s">
        <v>543</v>
      </c>
      <c r="C21" s="138" t="s">
        <v>26</v>
      </c>
      <c r="D21" s="135" t="s">
        <v>189</v>
      </c>
      <c r="E21" s="42" t="s">
        <v>968</v>
      </c>
      <c r="F21" s="22" t="s">
        <v>541</v>
      </c>
      <c r="G21" s="42" t="str">
        <f>VLOOKUP(D21,[1]Sheet1!$B:$C,2,FALSE)</f>
        <v>XGR_HG1</v>
      </c>
      <c r="H21" s="163">
        <v>380</v>
      </c>
      <c r="I21" s="138">
        <v>2500</v>
      </c>
      <c r="J21" s="33">
        <v>2700</v>
      </c>
      <c r="L21" s="42" t="s">
        <v>28</v>
      </c>
      <c r="M21" s="42" t="s">
        <v>28</v>
      </c>
      <c r="N21" s="42" t="s">
        <v>28</v>
      </c>
      <c r="O21" s="42" t="s">
        <v>28</v>
      </c>
      <c r="P21" s="42" t="s">
        <v>28</v>
      </c>
      <c r="Q21" s="42" t="s">
        <v>28</v>
      </c>
      <c r="R21" s="135">
        <v>0.30299999999999999</v>
      </c>
      <c r="S21" s="22">
        <v>2.907</v>
      </c>
      <c r="T21" s="22">
        <v>47.4</v>
      </c>
      <c r="U21" s="133">
        <v>11.209418113794957</v>
      </c>
      <c r="V21" s="44"/>
    </row>
    <row r="22" spans="1:22" ht="14.5">
      <c r="A22" s="22" t="s">
        <v>544</v>
      </c>
      <c r="B22" s="154" t="s">
        <v>545</v>
      </c>
      <c r="C22" s="138" t="s">
        <v>26</v>
      </c>
      <c r="D22" s="135" t="s">
        <v>546</v>
      </c>
      <c r="E22" s="42" t="s">
        <v>864</v>
      </c>
      <c r="F22" s="22" t="s">
        <v>240</v>
      </c>
      <c r="G22" s="42" t="s">
        <v>969</v>
      </c>
      <c r="H22" s="163">
        <v>380</v>
      </c>
      <c r="I22" s="138">
        <v>2600</v>
      </c>
      <c r="J22" s="33">
        <v>2655</v>
      </c>
      <c r="L22" s="42" t="s">
        <v>28</v>
      </c>
      <c r="M22" s="42" t="s">
        <v>28</v>
      </c>
      <c r="N22" s="42" t="s">
        <v>28</v>
      </c>
      <c r="O22" s="42" t="s">
        <v>28</v>
      </c>
      <c r="P22" s="42" t="s">
        <v>28</v>
      </c>
      <c r="Q22" s="42" t="s">
        <v>28</v>
      </c>
      <c r="R22" s="135">
        <v>0.495</v>
      </c>
      <c r="S22" s="22">
        <v>4.9349999999999996</v>
      </c>
      <c r="T22" s="22">
        <v>81.599999999999994</v>
      </c>
      <c r="U22" s="133">
        <v>19.162847343552929</v>
      </c>
      <c r="V22" s="44"/>
    </row>
    <row r="23" spans="1:22" ht="14.5">
      <c r="A23" s="22" t="s">
        <v>547</v>
      </c>
      <c r="B23" s="154" t="s">
        <v>548</v>
      </c>
      <c r="C23" s="138" t="s">
        <v>26</v>
      </c>
      <c r="D23" s="135" t="s">
        <v>546</v>
      </c>
      <c r="E23" s="42" t="str">
        <f>VLOOKUP(D23,[1]Sheet1!$B:$C,2,FALSE)</f>
        <v>XOB_MB1</v>
      </c>
      <c r="F23" s="22" t="s">
        <v>239</v>
      </c>
      <c r="G23" s="42" t="str">
        <f>VLOOKUP(F23,[1]Sheet1!$B:$C,2,FALSE)</f>
        <v>D7OBZI1</v>
      </c>
      <c r="H23" s="163">
        <v>380</v>
      </c>
      <c r="I23" s="138">
        <v>2600</v>
      </c>
      <c r="J23" s="33">
        <v>2720</v>
      </c>
      <c r="L23" s="42" t="s">
        <v>28</v>
      </c>
      <c r="M23" s="42" t="s">
        <v>28</v>
      </c>
      <c r="N23" s="42" t="s">
        <v>28</v>
      </c>
      <c r="O23" s="42" t="s">
        <v>28</v>
      </c>
      <c r="P23" s="42" t="s">
        <v>28</v>
      </c>
      <c r="Q23" s="42" t="s">
        <v>28</v>
      </c>
      <c r="R23" s="135">
        <v>0.72</v>
      </c>
      <c r="S23" s="22">
        <v>6.96</v>
      </c>
      <c r="T23" s="22">
        <v>117.2</v>
      </c>
      <c r="U23" s="133">
        <v>27.273433010190111</v>
      </c>
      <c r="V23" s="44"/>
    </row>
    <row r="51" spans="9:22">
      <c r="I51" s="138"/>
      <c r="J51" s="33"/>
      <c r="K51" s="33"/>
      <c r="L51" s="33"/>
      <c r="M51" s="33"/>
      <c r="N51" s="33"/>
      <c r="O51" s="33"/>
      <c r="P51" s="33"/>
      <c r="Q51" s="33"/>
      <c r="U51" s="136"/>
      <c r="V51" s="44"/>
    </row>
    <row r="52" spans="9:22">
      <c r="I52" s="138"/>
      <c r="J52" s="33"/>
      <c r="K52" s="33"/>
      <c r="L52" s="33"/>
      <c r="M52" s="33"/>
      <c r="N52" s="33"/>
      <c r="O52" s="33"/>
      <c r="P52" s="33"/>
      <c r="Q52" s="45"/>
      <c r="U52" s="136"/>
      <c r="V52" s="44"/>
    </row>
    <row r="53" spans="9:22">
      <c r="I53" s="138"/>
      <c r="J53" s="33"/>
      <c r="K53" s="33"/>
      <c r="L53" s="33"/>
      <c r="M53" s="33"/>
      <c r="N53" s="33"/>
      <c r="O53" s="33"/>
      <c r="P53" s="33"/>
      <c r="Q53" s="45"/>
      <c r="U53" s="136"/>
      <c r="V53" s="44"/>
    </row>
    <row r="54" spans="9:22">
      <c r="I54" s="138"/>
      <c r="J54" s="33"/>
      <c r="K54" s="33"/>
      <c r="L54" s="33"/>
      <c r="M54" s="33"/>
      <c r="N54" s="33"/>
      <c r="O54" s="33"/>
      <c r="P54" s="33"/>
      <c r="Q54" s="45"/>
      <c r="U54" s="136"/>
      <c r="V54" s="44"/>
    </row>
    <row r="55" spans="9:22">
      <c r="I55" s="138"/>
      <c r="J55" s="33"/>
      <c r="K55" s="33"/>
      <c r="L55" s="33"/>
      <c r="M55" s="33"/>
      <c r="N55" s="33"/>
      <c r="O55" s="33"/>
      <c r="P55" s="33"/>
      <c r="Q55" s="45"/>
      <c r="U55" s="136"/>
      <c r="V55" s="44"/>
    </row>
    <row r="56" spans="9:22">
      <c r="I56" s="138"/>
      <c r="J56" s="33"/>
      <c r="K56" s="33"/>
      <c r="L56" s="33"/>
      <c r="M56" s="33"/>
      <c r="N56" s="33"/>
      <c r="O56" s="33"/>
      <c r="P56" s="33"/>
      <c r="Q56" s="45"/>
      <c r="U56" s="136"/>
      <c r="V56" s="44"/>
    </row>
    <row r="57" spans="9:22">
      <c r="I57" s="138"/>
      <c r="J57" s="33"/>
      <c r="K57" s="33"/>
      <c r="L57" s="33"/>
      <c r="M57" s="33"/>
      <c r="N57" s="33"/>
      <c r="O57" s="33"/>
      <c r="P57" s="33"/>
      <c r="Q57" s="45"/>
      <c r="U57" s="136"/>
      <c r="V57" s="44"/>
    </row>
    <row r="58" spans="9:22">
      <c r="I58" s="138"/>
      <c r="J58" s="33"/>
      <c r="K58" s="33"/>
      <c r="L58" s="33"/>
      <c r="M58" s="33"/>
      <c r="N58" s="33"/>
      <c r="O58" s="33"/>
      <c r="P58" s="33"/>
      <c r="Q58" s="45"/>
      <c r="U58" s="136"/>
      <c r="V58" s="44"/>
    </row>
    <row r="59" spans="9:22">
      <c r="I59" s="138"/>
      <c r="J59" s="33"/>
      <c r="K59" s="33"/>
      <c r="L59" s="33"/>
      <c r="M59" s="33"/>
      <c r="N59" s="33"/>
      <c r="O59" s="33"/>
      <c r="P59" s="33"/>
      <c r="Q59" s="45"/>
      <c r="U59" s="136"/>
      <c r="V59" s="44"/>
    </row>
    <row r="60" spans="9:22">
      <c r="I60" s="138"/>
      <c r="J60" s="33"/>
      <c r="K60" s="33"/>
      <c r="L60" s="33"/>
      <c r="M60" s="33"/>
      <c r="N60" s="33"/>
      <c r="O60" s="33"/>
      <c r="P60" s="33"/>
      <c r="Q60" s="45"/>
      <c r="U60" s="136"/>
      <c r="V60" s="44"/>
    </row>
    <row r="61" spans="9:22">
      <c r="I61" s="138"/>
      <c r="J61" s="33"/>
      <c r="K61" s="33"/>
      <c r="L61" s="33"/>
      <c r="M61" s="33"/>
      <c r="N61" s="33"/>
      <c r="O61" s="33"/>
      <c r="P61" s="33"/>
      <c r="Q61" s="45"/>
      <c r="U61" s="136"/>
      <c r="V61" s="44"/>
    </row>
    <row r="62" spans="9:22">
      <c r="I62" s="138"/>
      <c r="J62" s="33"/>
      <c r="K62" s="33"/>
      <c r="L62" s="33"/>
      <c r="M62" s="33"/>
      <c r="N62" s="33"/>
      <c r="O62" s="33"/>
      <c r="P62" s="33"/>
      <c r="Q62" s="45"/>
      <c r="U62" s="136"/>
      <c r="V62" s="44"/>
    </row>
    <row r="63" spans="9:22">
      <c r="I63" s="138"/>
      <c r="J63" s="33"/>
      <c r="K63" s="33"/>
      <c r="L63" s="33"/>
      <c r="M63" s="33"/>
      <c r="N63" s="33"/>
      <c r="O63" s="33"/>
      <c r="P63" s="33"/>
      <c r="Q63" s="45"/>
      <c r="U63" s="136"/>
      <c r="V63" s="44"/>
    </row>
    <row r="64" spans="9:22">
      <c r="I64" s="138"/>
      <c r="J64" s="33"/>
      <c r="K64" s="33"/>
      <c r="L64" s="33"/>
      <c r="M64" s="33"/>
      <c r="N64" s="33"/>
      <c r="O64" s="33"/>
      <c r="P64" s="33"/>
      <c r="Q64" s="45"/>
      <c r="U64" s="136"/>
      <c r="V64" s="44"/>
    </row>
    <row r="65" spans="9:22">
      <c r="I65" s="138"/>
      <c r="J65" s="33"/>
      <c r="K65" s="33"/>
      <c r="L65" s="33"/>
      <c r="M65" s="33"/>
      <c r="N65" s="33"/>
      <c r="O65" s="33"/>
      <c r="P65" s="33"/>
      <c r="Q65" s="45"/>
      <c r="U65" s="136"/>
      <c r="V65" s="44"/>
    </row>
    <row r="66" spans="9:22">
      <c r="I66" s="138"/>
      <c r="J66" s="33"/>
      <c r="K66" s="33"/>
      <c r="L66" s="33"/>
      <c r="M66" s="33"/>
      <c r="N66" s="33"/>
      <c r="O66" s="33"/>
      <c r="P66" s="33"/>
      <c r="Q66" s="45"/>
      <c r="U66" s="136"/>
      <c r="V66" s="44"/>
    </row>
    <row r="67" spans="9:22">
      <c r="I67" s="138"/>
      <c r="J67" s="33"/>
      <c r="K67" s="33"/>
      <c r="L67" s="33"/>
      <c r="M67" s="33"/>
      <c r="N67" s="33"/>
      <c r="O67" s="33"/>
      <c r="P67" s="33"/>
      <c r="Q67" s="45"/>
      <c r="U67" s="136"/>
      <c r="V67" s="44"/>
    </row>
    <row r="68" spans="9:22">
      <c r="I68" s="138"/>
      <c r="J68" s="33"/>
      <c r="K68" s="33"/>
      <c r="L68" s="33"/>
      <c r="M68" s="33"/>
      <c r="N68" s="33"/>
      <c r="O68" s="33"/>
      <c r="P68" s="33"/>
      <c r="Q68" s="45"/>
      <c r="U68" s="136"/>
      <c r="V68" s="44"/>
    </row>
    <row r="69" spans="9:22">
      <c r="I69" s="138"/>
      <c r="J69" s="33"/>
      <c r="K69" s="33"/>
      <c r="L69" s="33"/>
      <c r="M69" s="33"/>
      <c r="N69" s="33"/>
      <c r="O69" s="33"/>
      <c r="P69" s="33"/>
      <c r="Q69" s="45"/>
      <c r="U69" s="136"/>
      <c r="V69" s="44"/>
    </row>
    <row r="70" spans="9:22">
      <c r="I70" s="138"/>
      <c r="J70" s="33"/>
      <c r="K70" s="33"/>
      <c r="L70" s="33"/>
      <c r="M70" s="33"/>
      <c r="N70" s="33"/>
      <c r="O70" s="33"/>
      <c r="P70" s="33"/>
      <c r="Q70" s="45"/>
      <c r="U70" s="136"/>
      <c r="V70" s="44"/>
    </row>
    <row r="71" spans="9:22">
      <c r="I71" s="138"/>
      <c r="J71" s="33"/>
      <c r="K71" s="33"/>
      <c r="L71" s="33"/>
      <c r="M71" s="33"/>
      <c r="N71" s="33"/>
      <c r="O71" s="33"/>
      <c r="P71" s="33"/>
      <c r="Q71" s="45"/>
      <c r="U71" s="136"/>
      <c r="V71" s="44"/>
    </row>
    <row r="72" spans="9:22">
      <c r="I72" s="138"/>
      <c r="J72" s="33"/>
      <c r="K72" s="33"/>
      <c r="L72" s="33"/>
      <c r="M72" s="33"/>
      <c r="N72" s="33"/>
      <c r="O72" s="33"/>
      <c r="P72" s="33"/>
      <c r="Q72" s="45"/>
      <c r="U72" s="136"/>
      <c r="V72" s="44"/>
    </row>
    <row r="73" spans="9:22">
      <c r="I73" s="138"/>
      <c r="J73" s="33"/>
      <c r="K73" s="33"/>
      <c r="L73" s="33"/>
      <c r="M73" s="33"/>
      <c r="N73" s="33"/>
      <c r="O73" s="33"/>
      <c r="P73" s="33"/>
      <c r="Q73" s="45"/>
      <c r="U73" s="136"/>
      <c r="V73" s="44"/>
    </row>
    <row r="74" spans="9:22">
      <c r="I74" s="138"/>
      <c r="J74" s="33"/>
      <c r="K74" s="33"/>
      <c r="L74" s="33"/>
      <c r="M74" s="33"/>
      <c r="N74" s="33"/>
      <c r="O74" s="33"/>
      <c r="P74" s="33"/>
      <c r="Q74" s="45"/>
      <c r="U74" s="136"/>
      <c r="V74" s="44"/>
    </row>
    <row r="75" spans="9:22">
      <c r="I75" s="138"/>
      <c r="J75" s="33"/>
      <c r="K75" s="33"/>
      <c r="L75" s="33"/>
      <c r="M75" s="33"/>
      <c r="N75" s="33"/>
      <c r="O75" s="33"/>
      <c r="P75" s="33"/>
      <c r="Q75" s="45"/>
      <c r="U75" s="136"/>
      <c r="V75" s="44"/>
    </row>
    <row r="76" spans="9:22">
      <c r="I76" s="138"/>
      <c r="J76" s="33"/>
      <c r="K76" s="33"/>
      <c r="L76" s="33"/>
      <c r="M76" s="33"/>
      <c r="N76" s="33"/>
      <c r="O76" s="33"/>
      <c r="P76" s="33"/>
      <c r="Q76" s="45"/>
      <c r="U76" s="136"/>
      <c r="V76" s="44"/>
    </row>
    <row r="77" spans="9:22">
      <c r="I77" s="138"/>
      <c r="J77" s="33"/>
      <c r="K77" s="33"/>
      <c r="L77" s="33"/>
      <c r="M77" s="33"/>
      <c r="N77" s="33"/>
      <c r="O77" s="33"/>
      <c r="P77" s="33"/>
      <c r="Q77" s="45"/>
      <c r="U77" s="136"/>
      <c r="V77" s="44"/>
    </row>
    <row r="78" spans="9:22">
      <c r="I78" s="138"/>
      <c r="J78" s="33"/>
      <c r="K78" s="33"/>
      <c r="L78" s="33"/>
      <c r="M78" s="33"/>
      <c r="N78" s="33"/>
      <c r="O78" s="33"/>
      <c r="P78" s="33"/>
      <c r="Q78" s="45"/>
      <c r="U78" s="136"/>
      <c r="V78" s="44"/>
    </row>
    <row r="79" spans="9:22">
      <c r="I79" s="138"/>
      <c r="J79" s="33"/>
      <c r="K79" s="33"/>
      <c r="L79" s="33"/>
      <c r="M79" s="33"/>
      <c r="N79" s="33"/>
      <c r="O79" s="33"/>
      <c r="P79" s="33"/>
      <c r="Q79" s="45"/>
      <c r="U79" s="136"/>
      <c r="V79" s="44"/>
    </row>
    <row r="80" spans="9:22">
      <c r="I80" s="138"/>
      <c r="J80" s="33"/>
      <c r="K80" s="33"/>
      <c r="L80" s="33"/>
      <c r="M80" s="33"/>
      <c r="N80" s="33"/>
      <c r="O80" s="33"/>
      <c r="P80" s="33"/>
      <c r="Q80" s="45"/>
      <c r="U80" s="136"/>
      <c r="V80" s="44"/>
    </row>
    <row r="81" spans="9:22">
      <c r="I81" s="138"/>
      <c r="J81" s="33"/>
      <c r="K81" s="33"/>
      <c r="L81" s="33"/>
      <c r="M81" s="33"/>
      <c r="N81" s="33"/>
      <c r="O81" s="33"/>
      <c r="P81" s="33"/>
      <c r="Q81" s="45"/>
      <c r="U81" s="136"/>
      <c r="V81" s="44"/>
    </row>
    <row r="82" spans="9:22">
      <c r="I82" s="138"/>
      <c r="J82" s="33"/>
      <c r="K82" s="33"/>
      <c r="L82" s="33"/>
      <c r="M82" s="33"/>
      <c r="N82" s="33"/>
      <c r="O82" s="33"/>
      <c r="P82" s="33"/>
      <c r="Q82" s="45"/>
      <c r="U82" s="136"/>
      <c r="V82" s="44"/>
    </row>
    <row r="83" spans="9:22">
      <c r="I83" s="138"/>
      <c r="J83" s="33"/>
      <c r="K83" s="33"/>
      <c r="L83" s="33"/>
      <c r="M83" s="33"/>
      <c r="N83" s="33"/>
      <c r="O83" s="33"/>
      <c r="P83" s="33"/>
      <c r="Q83" s="45"/>
      <c r="U83" s="136"/>
      <c r="V83" s="44"/>
    </row>
    <row r="84" spans="9:22">
      <c r="I84" s="138"/>
      <c r="J84" s="33"/>
      <c r="K84" s="33"/>
      <c r="L84" s="33"/>
      <c r="M84" s="33"/>
      <c r="N84" s="33"/>
      <c r="O84" s="33"/>
      <c r="P84" s="33"/>
      <c r="Q84" s="45"/>
      <c r="U84" s="136"/>
      <c r="V84" s="44"/>
    </row>
    <row r="85" spans="9:22">
      <c r="I85" s="138"/>
      <c r="J85" s="33"/>
      <c r="K85" s="33"/>
      <c r="L85" s="33"/>
      <c r="M85" s="33"/>
      <c r="N85" s="33"/>
      <c r="O85" s="33"/>
      <c r="P85" s="33"/>
      <c r="Q85" s="45"/>
      <c r="U85" s="136"/>
      <c r="V85" s="44"/>
    </row>
    <row r="86" spans="9:22">
      <c r="I86" s="138"/>
      <c r="J86" s="33"/>
      <c r="K86" s="33"/>
      <c r="L86" s="33"/>
      <c r="M86" s="33"/>
      <c r="N86" s="33"/>
      <c r="O86" s="33"/>
      <c r="P86" s="33"/>
      <c r="Q86" s="45"/>
      <c r="U86" s="136"/>
      <c r="V86" s="44"/>
    </row>
    <row r="87" spans="9:22">
      <c r="I87" s="138"/>
      <c r="J87" s="33"/>
      <c r="K87" s="33"/>
      <c r="L87" s="33"/>
      <c r="M87" s="33"/>
      <c r="N87" s="33"/>
      <c r="O87" s="33"/>
      <c r="P87" s="33"/>
      <c r="Q87" s="45"/>
      <c r="U87" s="136"/>
      <c r="V87" s="44"/>
    </row>
    <row r="88" spans="9:22">
      <c r="I88" s="138"/>
      <c r="J88" s="33"/>
      <c r="K88" s="33"/>
      <c r="L88" s="33"/>
      <c r="M88" s="33"/>
      <c r="N88" s="33"/>
      <c r="O88" s="33"/>
      <c r="P88" s="33"/>
      <c r="Q88" s="45"/>
      <c r="U88" s="136"/>
      <c r="V88" s="44"/>
    </row>
    <row r="89" spans="9:22">
      <c r="I89" s="138"/>
      <c r="J89" s="33"/>
      <c r="K89" s="33"/>
      <c r="L89" s="33"/>
      <c r="M89" s="33"/>
      <c r="N89" s="33"/>
      <c r="O89" s="33"/>
      <c r="P89" s="33"/>
      <c r="Q89" s="45"/>
      <c r="U89" s="136"/>
      <c r="V89" s="44"/>
    </row>
    <row r="90" spans="9:22">
      <c r="I90" s="138"/>
      <c r="J90" s="33"/>
      <c r="K90" s="33"/>
      <c r="L90" s="33"/>
      <c r="M90" s="33"/>
      <c r="N90" s="33"/>
      <c r="O90" s="33"/>
      <c r="P90" s="33"/>
      <c r="Q90" s="45"/>
      <c r="U90" s="136"/>
      <c r="V90" s="44"/>
    </row>
    <row r="91" spans="9:22">
      <c r="I91" s="138"/>
      <c r="J91" s="33"/>
      <c r="K91" s="33"/>
      <c r="L91" s="33"/>
      <c r="M91" s="33"/>
      <c r="N91" s="33"/>
      <c r="O91" s="33"/>
      <c r="P91" s="33"/>
      <c r="Q91" s="45"/>
      <c r="U91" s="136"/>
      <c r="V91" s="44"/>
    </row>
    <row r="92" spans="9:22">
      <c r="I92" s="138"/>
      <c r="J92" s="33"/>
      <c r="K92" s="33"/>
      <c r="L92" s="33"/>
      <c r="M92" s="33"/>
      <c r="N92" s="33"/>
      <c r="O92" s="33"/>
      <c r="P92" s="33"/>
      <c r="Q92" s="45"/>
      <c r="U92" s="136"/>
      <c r="V92" s="44"/>
    </row>
    <row r="93" spans="9:22">
      <c r="I93" s="138"/>
      <c r="J93" s="33"/>
      <c r="K93" s="33"/>
      <c r="L93" s="33"/>
      <c r="M93" s="33"/>
      <c r="N93" s="33"/>
      <c r="O93" s="33"/>
      <c r="P93" s="33"/>
      <c r="Q93" s="45"/>
      <c r="U93" s="136"/>
      <c r="V93" s="44"/>
    </row>
    <row r="94" spans="9:22">
      <c r="I94" s="138"/>
      <c r="J94" s="33"/>
      <c r="K94" s="33"/>
      <c r="L94" s="33"/>
      <c r="M94" s="33"/>
      <c r="N94" s="33"/>
      <c r="O94" s="33"/>
      <c r="P94" s="33"/>
      <c r="Q94" s="45"/>
      <c r="U94" s="136"/>
      <c r="V94" s="44"/>
    </row>
    <row r="95" spans="9:22">
      <c r="I95" s="138"/>
      <c r="J95" s="33"/>
      <c r="K95" s="33"/>
      <c r="L95" s="33"/>
      <c r="M95" s="33"/>
      <c r="N95" s="33"/>
      <c r="O95" s="33"/>
      <c r="P95" s="33"/>
      <c r="Q95" s="45"/>
      <c r="U95" s="136"/>
      <c r="V95" s="44"/>
    </row>
    <row r="96" spans="9:22">
      <c r="I96" s="138"/>
      <c r="J96" s="33"/>
      <c r="K96" s="33"/>
      <c r="L96" s="33"/>
      <c r="M96" s="33"/>
      <c r="N96" s="33"/>
      <c r="O96" s="33"/>
      <c r="P96" s="33"/>
      <c r="Q96" s="45"/>
      <c r="U96" s="136"/>
      <c r="V96" s="44"/>
    </row>
    <row r="97" spans="9:22">
      <c r="I97" s="138"/>
      <c r="J97" s="33"/>
      <c r="K97" s="33"/>
      <c r="L97" s="33"/>
      <c r="M97" s="33"/>
      <c r="N97" s="33"/>
      <c r="O97" s="33"/>
      <c r="P97" s="33"/>
      <c r="Q97" s="45"/>
      <c r="U97" s="136"/>
      <c r="V97" s="44"/>
    </row>
    <row r="98" spans="9:22">
      <c r="I98" s="138"/>
      <c r="J98" s="33"/>
      <c r="K98" s="33"/>
      <c r="L98" s="33"/>
      <c r="M98" s="33"/>
      <c r="N98" s="33"/>
      <c r="O98" s="33"/>
      <c r="P98" s="33"/>
      <c r="Q98" s="45"/>
      <c r="U98" s="136"/>
      <c r="V98" s="44"/>
    </row>
    <row r="99" spans="9:22">
      <c r="I99" s="138"/>
      <c r="J99" s="33"/>
      <c r="K99" s="33"/>
      <c r="L99" s="33"/>
      <c r="M99" s="33"/>
      <c r="N99" s="33"/>
      <c r="O99" s="33"/>
      <c r="P99" s="33"/>
      <c r="Q99" s="45"/>
      <c r="U99" s="136"/>
      <c r="V99" s="44"/>
    </row>
    <row r="100" spans="9:22">
      <c r="I100" s="138"/>
      <c r="J100" s="33"/>
      <c r="K100" s="33"/>
      <c r="L100" s="33"/>
      <c r="M100" s="33"/>
      <c r="N100" s="33"/>
      <c r="O100" s="33"/>
      <c r="P100" s="33"/>
      <c r="Q100" s="45"/>
      <c r="U100" s="136"/>
      <c r="V100" s="44"/>
    </row>
    <row r="101" spans="9:22">
      <c r="I101" s="138"/>
      <c r="J101" s="33"/>
      <c r="K101" s="33"/>
      <c r="L101" s="33"/>
      <c r="M101" s="33"/>
      <c r="N101" s="33"/>
      <c r="O101" s="33"/>
      <c r="P101" s="33"/>
      <c r="Q101" s="45"/>
      <c r="U101" s="136"/>
      <c r="V101" s="44"/>
    </row>
    <row r="102" spans="9:22">
      <c r="I102" s="138"/>
      <c r="J102" s="33"/>
      <c r="K102" s="33"/>
      <c r="L102" s="33"/>
      <c r="M102" s="33"/>
      <c r="N102" s="33"/>
      <c r="O102" s="33"/>
      <c r="P102" s="33"/>
      <c r="Q102" s="45"/>
      <c r="U102" s="136"/>
      <c r="V102" s="44"/>
    </row>
    <row r="103" spans="9:22">
      <c r="I103" s="138"/>
      <c r="J103" s="33"/>
      <c r="K103" s="33"/>
      <c r="L103" s="33"/>
      <c r="M103" s="33"/>
      <c r="N103" s="33"/>
      <c r="O103" s="33"/>
      <c r="P103" s="33"/>
      <c r="Q103" s="45"/>
      <c r="U103" s="136"/>
      <c r="V103" s="44"/>
    </row>
    <row r="104" spans="9:22">
      <c r="I104" s="138"/>
      <c r="J104" s="33"/>
      <c r="K104" s="33"/>
      <c r="L104" s="33"/>
      <c r="M104" s="33"/>
      <c r="N104" s="33"/>
      <c r="O104" s="33"/>
      <c r="P104" s="33"/>
      <c r="Q104" s="45"/>
      <c r="U104" s="136"/>
      <c r="V104" s="44"/>
    </row>
    <row r="105" spans="9:22">
      <c r="I105" s="138"/>
      <c r="J105" s="33"/>
      <c r="K105" s="33"/>
      <c r="L105" s="33"/>
      <c r="M105" s="33"/>
      <c r="N105" s="33"/>
      <c r="O105" s="33"/>
      <c r="P105" s="33"/>
      <c r="Q105" s="45"/>
      <c r="U105" s="136"/>
      <c r="V105" s="44"/>
    </row>
    <row r="106" spans="9:22">
      <c r="I106" s="138"/>
      <c r="J106" s="33"/>
      <c r="K106" s="33"/>
      <c r="L106" s="33"/>
      <c r="M106" s="33"/>
      <c r="N106" s="33"/>
      <c r="O106" s="33"/>
      <c r="P106" s="33"/>
      <c r="Q106" s="45"/>
      <c r="U106" s="136"/>
      <c r="V106" s="44"/>
    </row>
    <row r="107" spans="9:22">
      <c r="I107" s="138"/>
      <c r="J107" s="33"/>
      <c r="K107" s="33"/>
      <c r="L107" s="33"/>
      <c r="M107" s="33"/>
      <c r="N107" s="33"/>
      <c r="O107" s="33"/>
      <c r="P107" s="33"/>
      <c r="Q107" s="45"/>
      <c r="U107" s="136"/>
      <c r="V107" s="44"/>
    </row>
    <row r="108" spans="9:22">
      <c r="I108" s="138"/>
      <c r="J108" s="33"/>
      <c r="K108" s="33"/>
      <c r="L108" s="33"/>
      <c r="M108" s="33"/>
      <c r="N108" s="33"/>
      <c r="O108" s="33"/>
      <c r="P108" s="33"/>
      <c r="Q108" s="45"/>
      <c r="U108" s="136"/>
      <c r="V108" s="44"/>
    </row>
    <row r="109" spans="9:22">
      <c r="I109" s="138"/>
      <c r="J109" s="33"/>
      <c r="K109" s="33"/>
      <c r="L109" s="33"/>
      <c r="M109" s="33"/>
      <c r="N109" s="33"/>
      <c r="O109" s="33"/>
      <c r="P109" s="33"/>
      <c r="Q109" s="45"/>
      <c r="U109" s="136"/>
      <c r="V109" s="44"/>
    </row>
    <row r="110" spans="9:22">
      <c r="I110" s="138"/>
      <c r="J110" s="33"/>
      <c r="K110" s="33"/>
      <c r="L110" s="33"/>
      <c r="M110" s="33"/>
      <c r="N110" s="33"/>
      <c r="O110" s="33"/>
      <c r="P110" s="33"/>
      <c r="Q110" s="45"/>
      <c r="U110" s="136"/>
      <c r="V110" s="44"/>
    </row>
    <row r="111" spans="9:22">
      <c r="I111" s="138"/>
      <c r="J111" s="33"/>
      <c r="K111" s="33"/>
      <c r="L111" s="33"/>
      <c r="M111" s="33"/>
      <c r="N111" s="33"/>
      <c r="O111" s="33"/>
      <c r="P111" s="33"/>
      <c r="Q111" s="45"/>
      <c r="U111" s="136"/>
      <c r="V111" s="44"/>
    </row>
    <row r="112" spans="9:22">
      <c r="I112" s="138"/>
      <c r="J112" s="33"/>
      <c r="K112" s="33"/>
      <c r="L112" s="33"/>
      <c r="M112" s="33"/>
      <c r="N112" s="33"/>
      <c r="O112" s="33"/>
      <c r="P112" s="33"/>
      <c r="Q112" s="45"/>
      <c r="U112" s="136"/>
      <c r="V112" s="44"/>
    </row>
    <row r="113" spans="9:22">
      <c r="I113" s="138"/>
      <c r="J113" s="33"/>
      <c r="K113" s="33"/>
      <c r="L113" s="33"/>
      <c r="M113" s="33"/>
      <c r="N113" s="33"/>
      <c r="O113" s="33"/>
      <c r="P113" s="33"/>
      <c r="Q113" s="45"/>
      <c r="U113" s="136"/>
      <c r="V113" s="44"/>
    </row>
    <row r="114" spans="9:22">
      <c r="I114" s="138"/>
      <c r="J114" s="33"/>
      <c r="K114" s="33"/>
      <c r="L114" s="33"/>
      <c r="M114" s="33"/>
      <c r="N114" s="33"/>
      <c r="O114" s="33"/>
      <c r="P114" s="33"/>
      <c r="Q114" s="45"/>
      <c r="U114" s="136"/>
      <c r="V114" s="44"/>
    </row>
    <row r="115" spans="9:22">
      <c r="I115" s="138"/>
      <c r="J115" s="33"/>
      <c r="K115" s="33"/>
      <c r="L115" s="33"/>
      <c r="M115" s="33"/>
      <c r="N115" s="33"/>
      <c r="O115" s="33"/>
      <c r="P115" s="33"/>
      <c r="Q115" s="45"/>
      <c r="U115" s="136"/>
      <c r="V115" s="44"/>
    </row>
    <row r="116" spans="9:22">
      <c r="I116" s="138"/>
      <c r="J116" s="33"/>
      <c r="K116" s="33"/>
      <c r="L116" s="33"/>
      <c r="M116" s="33"/>
      <c r="N116" s="33"/>
      <c r="O116" s="33"/>
      <c r="P116" s="33"/>
      <c r="Q116" s="45"/>
      <c r="U116" s="136"/>
      <c r="V116" s="44"/>
    </row>
    <row r="117" spans="9:22">
      <c r="I117" s="138"/>
      <c r="J117" s="33"/>
      <c r="K117" s="33"/>
      <c r="L117" s="33"/>
      <c r="M117" s="33"/>
      <c r="N117" s="33"/>
      <c r="O117" s="33"/>
      <c r="P117" s="33"/>
      <c r="Q117" s="45"/>
      <c r="U117" s="136"/>
      <c r="V117" s="44"/>
    </row>
    <row r="118" spans="9:22">
      <c r="I118" s="138"/>
      <c r="J118" s="33"/>
      <c r="K118" s="33"/>
      <c r="L118" s="33"/>
      <c r="M118" s="33"/>
      <c r="N118" s="33"/>
      <c r="O118" s="33"/>
      <c r="P118" s="33"/>
      <c r="Q118" s="45"/>
      <c r="U118" s="136"/>
      <c r="V118" s="44"/>
    </row>
    <row r="119" spans="9:22">
      <c r="I119" s="138"/>
      <c r="J119" s="33"/>
      <c r="K119" s="33"/>
      <c r="L119" s="33"/>
      <c r="M119" s="33"/>
      <c r="N119" s="33"/>
      <c r="O119" s="33"/>
      <c r="P119" s="33"/>
      <c r="Q119" s="45"/>
      <c r="U119" s="136"/>
      <c r="V119" s="44"/>
    </row>
    <row r="120" spans="9:22">
      <c r="I120" s="138"/>
      <c r="J120" s="33"/>
      <c r="K120" s="33"/>
      <c r="L120" s="33"/>
      <c r="M120" s="33"/>
      <c r="N120" s="33"/>
      <c r="O120" s="33"/>
      <c r="P120" s="33"/>
      <c r="Q120" s="45"/>
      <c r="U120" s="136"/>
      <c r="V120" s="44"/>
    </row>
    <row r="121" spans="9:22">
      <c r="I121" s="138"/>
      <c r="J121" s="33"/>
      <c r="K121" s="33"/>
      <c r="L121" s="33"/>
      <c r="M121" s="33"/>
      <c r="N121" s="33"/>
      <c r="O121" s="33"/>
      <c r="P121" s="33"/>
      <c r="Q121" s="45"/>
      <c r="U121" s="136"/>
      <c r="V121" s="44"/>
    </row>
    <row r="122" spans="9:22">
      <c r="I122" s="138"/>
      <c r="J122" s="33"/>
      <c r="K122" s="33"/>
      <c r="L122" s="33"/>
      <c r="M122" s="33"/>
      <c r="N122" s="33"/>
      <c r="O122" s="33"/>
      <c r="P122" s="33"/>
      <c r="Q122" s="45"/>
      <c r="U122" s="136"/>
      <c r="V122" s="44"/>
    </row>
    <row r="123" spans="9:22">
      <c r="I123" s="138"/>
      <c r="J123" s="33"/>
      <c r="K123" s="33"/>
      <c r="L123" s="33"/>
      <c r="M123" s="33"/>
      <c r="N123" s="33"/>
      <c r="O123" s="33"/>
      <c r="P123" s="33"/>
      <c r="Q123" s="45"/>
      <c r="U123" s="136"/>
      <c r="V123" s="44"/>
    </row>
    <row r="124" spans="9:22">
      <c r="I124" s="138"/>
      <c r="J124" s="33"/>
      <c r="K124" s="33"/>
      <c r="L124" s="33"/>
      <c r="M124" s="33"/>
      <c r="N124" s="33"/>
      <c r="O124" s="33"/>
      <c r="P124" s="33"/>
      <c r="Q124" s="45"/>
      <c r="U124" s="136"/>
      <c r="V124" s="44"/>
    </row>
    <row r="125" spans="9:22">
      <c r="I125" s="138"/>
      <c r="J125" s="33"/>
      <c r="K125" s="33"/>
      <c r="L125" s="33"/>
      <c r="M125" s="33"/>
      <c r="N125" s="33"/>
      <c r="O125" s="33"/>
      <c r="P125" s="33"/>
      <c r="Q125" s="45"/>
      <c r="U125" s="136"/>
      <c r="V125" s="44"/>
    </row>
    <row r="126" spans="9:22">
      <c r="I126" s="138"/>
      <c r="J126" s="33"/>
      <c r="K126" s="33"/>
      <c r="L126" s="33"/>
      <c r="M126" s="33"/>
      <c r="N126" s="33"/>
      <c r="O126" s="33"/>
      <c r="P126" s="33"/>
      <c r="Q126" s="45"/>
      <c r="U126" s="136"/>
      <c r="V126" s="44"/>
    </row>
    <row r="127" spans="9:22">
      <c r="I127" s="138"/>
      <c r="J127" s="33"/>
      <c r="K127" s="33"/>
      <c r="L127" s="33"/>
      <c r="M127" s="33"/>
      <c r="N127" s="33"/>
      <c r="O127" s="33"/>
      <c r="P127" s="33"/>
      <c r="Q127" s="45"/>
      <c r="U127" s="136"/>
      <c r="V127" s="44"/>
    </row>
    <row r="128" spans="9:22">
      <c r="I128" s="138"/>
      <c r="J128" s="33"/>
      <c r="K128" s="33"/>
      <c r="L128" s="33"/>
      <c r="M128" s="33"/>
      <c r="N128" s="33"/>
      <c r="O128" s="33"/>
      <c r="P128" s="33"/>
      <c r="Q128" s="45"/>
      <c r="U128" s="136"/>
      <c r="V128" s="44"/>
    </row>
    <row r="129" spans="9:22">
      <c r="I129" s="138"/>
      <c r="J129" s="33"/>
      <c r="K129" s="33"/>
      <c r="L129" s="33"/>
      <c r="M129" s="33"/>
      <c r="N129" s="33"/>
      <c r="O129" s="33"/>
      <c r="P129" s="33"/>
      <c r="Q129" s="45"/>
      <c r="U129" s="136"/>
      <c r="V129" s="44"/>
    </row>
    <row r="130" spans="9:22">
      <c r="I130" s="138"/>
      <c r="J130" s="33"/>
      <c r="K130" s="33"/>
      <c r="L130" s="33"/>
      <c r="M130" s="33"/>
      <c r="N130" s="33"/>
      <c r="O130" s="33"/>
      <c r="P130" s="33"/>
      <c r="Q130" s="45"/>
      <c r="U130" s="136"/>
      <c r="V130" s="44"/>
    </row>
    <row r="131" spans="9:22">
      <c r="I131" s="138"/>
      <c r="J131" s="33"/>
      <c r="K131" s="33"/>
      <c r="L131" s="33"/>
      <c r="M131" s="33"/>
      <c r="N131" s="33"/>
      <c r="O131" s="33"/>
      <c r="P131" s="33"/>
      <c r="Q131" s="45"/>
      <c r="U131" s="136"/>
      <c r="V131" s="44"/>
    </row>
    <row r="132" spans="9:22">
      <c r="I132" s="138"/>
      <c r="J132" s="33"/>
      <c r="K132" s="33"/>
      <c r="L132" s="33"/>
      <c r="M132" s="33"/>
      <c r="N132" s="33"/>
      <c r="O132" s="33"/>
      <c r="P132" s="33"/>
      <c r="Q132" s="45"/>
      <c r="U132" s="136"/>
      <c r="V132" s="44"/>
    </row>
    <row r="133" spans="9:22">
      <c r="I133" s="138"/>
      <c r="J133" s="33"/>
      <c r="K133" s="33"/>
      <c r="L133" s="33"/>
      <c r="M133" s="33"/>
      <c r="N133" s="33"/>
      <c r="O133" s="33"/>
      <c r="P133" s="33"/>
      <c r="Q133" s="45"/>
      <c r="U133" s="136"/>
      <c r="V133" s="44"/>
    </row>
    <row r="134" spans="9:22">
      <c r="I134" s="138"/>
      <c r="J134" s="33"/>
      <c r="K134" s="33"/>
      <c r="L134" s="33"/>
      <c r="M134" s="33"/>
      <c r="N134" s="33"/>
      <c r="O134" s="33"/>
      <c r="P134" s="33"/>
      <c r="Q134" s="45"/>
      <c r="U134" s="136"/>
      <c r="V134" s="44"/>
    </row>
    <row r="135" spans="9:22">
      <c r="I135" s="138"/>
      <c r="J135" s="33"/>
      <c r="K135" s="33"/>
      <c r="L135" s="33"/>
      <c r="M135" s="33"/>
      <c r="N135" s="33"/>
      <c r="O135" s="33"/>
      <c r="P135" s="33"/>
      <c r="Q135" s="45"/>
      <c r="U135" s="136"/>
      <c r="V135" s="44"/>
    </row>
    <row r="136" spans="9:22">
      <c r="I136" s="138"/>
      <c r="J136" s="33"/>
      <c r="K136" s="33"/>
      <c r="L136" s="33"/>
      <c r="M136" s="33"/>
      <c r="N136" s="33"/>
      <c r="O136" s="33"/>
      <c r="P136" s="33"/>
      <c r="Q136" s="45"/>
      <c r="U136" s="136"/>
      <c r="V136" s="44"/>
    </row>
    <row r="137" spans="9:22">
      <c r="I137" s="138"/>
      <c r="J137" s="33"/>
      <c r="K137" s="33"/>
      <c r="L137" s="33"/>
      <c r="M137" s="33"/>
      <c r="N137" s="33"/>
      <c r="O137" s="33"/>
      <c r="P137" s="33"/>
      <c r="Q137" s="45"/>
      <c r="U137" s="136"/>
      <c r="V137" s="44"/>
    </row>
    <row r="138" spans="9:22">
      <c r="I138" s="138"/>
      <c r="J138" s="33"/>
      <c r="K138" s="33"/>
      <c r="L138" s="33"/>
      <c r="M138" s="33"/>
      <c r="N138" s="33"/>
      <c r="O138" s="33"/>
      <c r="P138" s="33"/>
      <c r="Q138" s="45"/>
      <c r="U138" s="136"/>
      <c r="V138" s="44"/>
    </row>
    <row r="139" spans="9:22">
      <c r="I139" s="138"/>
      <c r="J139" s="33"/>
      <c r="K139" s="33"/>
      <c r="L139" s="33"/>
      <c r="M139" s="33"/>
      <c r="N139" s="33"/>
      <c r="O139" s="33"/>
      <c r="P139" s="33"/>
      <c r="Q139" s="45"/>
      <c r="U139" s="136"/>
      <c r="V139" s="44"/>
    </row>
    <row r="140" spans="9:22">
      <c r="I140" s="138"/>
      <c r="J140" s="33"/>
      <c r="K140" s="33"/>
      <c r="L140" s="33"/>
      <c r="M140" s="33"/>
      <c r="N140" s="33"/>
      <c r="O140" s="33"/>
      <c r="P140" s="33"/>
      <c r="Q140" s="45"/>
      <c r="U140" s="136"/>
      <c r="V140" s="44"/>
    </row>
    <row r="141" spans="9:22">
      <c r="I141" s="138"/>
      <c r="J141" s="33"/>
      <c r="K141" s="33"/>
      <c r="L141" s="33"/>
      <c r="M141" s="33"/>
      <c r="N141" s="33"/>
      <c r="O141" s="33"/>
      <c r="P141" s="33"/>
      <c r="Q141" s="45"/>
      <c r="U141" s="136"/>
      <c r="V141" s="44"/>
    </row>
    <row r="142" spans="9:22">
      <c r="I142" s="138"/>
      <c r="J142" s="33"/>
      <c r="K142" s="33"/>
      <c r="L142" s="33"/>
      <c r="M142" s="33"/>
      <c r="N142" s="33"/>
      <c r="O142" s="33"/>
      <c r="P142" s="33"/>
      <c r="Q142" s="45"/>
      <c r="U142" s="136"/>
      <c r="V142" s="44"/>
    </row>
    <row r="143" spans="9:22">
      <c r="I143" s="138"/>
      <c r="J143" s="33"/>
      <c r="K143" s="33"/>
      <c r="L143" s="33"/>
      <c r="M143" s="33"/>
      <c r="N143" s="33"/>
      <c r="O143" s="33"/>
      <c r="P143" s="33"/>
      <c r="Q143" s="45"/>
      <c r="U143" s="136"/>
      <c r="V143" s="44"/>
    </row>
    <row r="144" spans="9:22">
      <c r="I144" s="138"/>
      <c r="J144" s="33"/>
      <c r="K144" s="33"/>
      <c r="L144" s="33"/>
      <c r="M144" s="33"/>
      <c r="N144" s="33"/>
      <c r="O144" s="33"/>
      <c r="P144" s="33"/>
      <c r="Q144" s="45"/>
      <c r="U144" s="136"/>
      <c r="V144" s="44"/>
    </row>
    <row r="145" spans="9:22">
      <c r="I145" s="138"/>
      <c r="J145" s="33"/>
      <c r="K145" s="33"/>
      <c r="L145" s="33"/>
      <c r="M145" s="33"/>
      <c r="N145" s="33"/>
      <c r="O145" s="33"/>
      <c r="P145" s="33"/>
      <c r="Q145" s="45"/>
      <c r="U145" s="136"/>
      <c r="V145" s="44"/>
    </row>
    <row r="146" spans="9:22">
      <c r="I146" s="138"/>
      <c r="J146" s="33"/>
      <c r="K146" s="33"/>
      <c r="L146" s="33"/>
      <c r="M146" s="33"/>
      <c r="N146" s="33"/>
      <c r="O146" s="33"/>
      <c r="P146" s="33"/>
      <c r="Q146" s="45"/>
      <c r="U146" s="136"/>
      <c r="V146" s="44"/>
    </row>
    <row r="147" spans="9:22">
      <c r="I147" s="138"/>
      <c r="J147" s="33"/>
      <c r="K147" s="33"/>
      <c r="L147" s="33"/>
      <c r="M147" s="33"/>
      <c r="N147" s="33"/>
      <c r="O147" s="33"/>
      <c r="P147" s="33"/>
      <c r="Q147" s="45"/>
      <c r="U147" s="136"/>
      <c r="V147" s="44"/>
    </row>
    <row r="148" spans="9:22">
      <c r="I148" s="138"/>
      <c r="J148" s="33"/>
      <c r="K148" s="33"/>
      <c r="L148" s="33"/>
      <c r="M148" s="33"/>
      <c r="N148" s="33"/>
      <c r="O148" s="33"/>
      <c r="P148" s="33"/>
      <c r="Q148" s="45"/>
      <c r="U148" s="136"/>
      <c r="V148" s="44"/>
    </row>
    <row r="149" spans="9:22">
      <c r="I149" s="138"/>
      <c r="J149" s="33"/>
      <c r="K149" s="33"/>
      <c r="L149" s="33"/>
      <c r="M149" s="33"/>
      <c r="N149" s="33"/>
      <c r="O149" s="33"/>
      <c r="P149" s="33"/>
      <c r="Q149" s="45"/>
      <c r="U149" s="136"/>
      <c r="V149" s="44"/>
    </row>
    <row r="150" spans="9:22">
      <c r="I150" s="138"/>
      <c r="J150" s="33"/>
      <c r="K150" s="33"/>
      <c r="L150" s="33"/>
      <c r="M150" s="33"/>
      <c r="N150" s="33"/>
      <c r="O150" s="33"/>
      <c r="P150" s="33"/>
      <c r="Q150" s="45"/>
      <c r="U150" s="136"/>
      <c r="V150" s="44"/>
    </row>
    <row r="151" spans="9:22">
      <c r="I151" s="138"/>
      <c r="J151" s="33"/>
      <c r="K151" s="33"/>
      <c r="L151" s="33"/>
      <c r="M151" s="33"/>
      <c r="N151" s="33"/>
      <c r="O151" s="33"/>
      <c r="P151" s="33"/>
      <c r="Q151" s="45"/>
      <c r="U151" s="136"/>
      <c r="V151" s="44"/>
    </row>
    <row r="152" spans="9:22">
      <c r="I152" s="138"/>
      <c r="J152" s="33"/>
      <c r="K152" s="33"/>
      <c r="L152" s="33"/>
      <c r="M152" s="33"/>
      <c r="N152" s="33"/>
      <c r="O152" s="33"/>
      <c r="P152" s="33"/>
      <c r="Q152" s="45"/>
      <c r="U152" s="136"/>
      <c r="V152" s="44"/>
    </row>
    <row r="153" spans="9:22">
      <c r="I153" s="138"/>
      <c r="J153" s="33"/>
      <c r="K153" s="33"/>
      <c r="L153" s="33"/>
      <c r="M153" s="33"/>
      <c r="N153" s="33"/>
      <c r="O153" s="33"/>
      <c r="P153" s="33"/>
      <c r="Q153" s="45"/>
      <c r="U153" s="136"/>
      <c r="V153" s="44"/>
    </row>
    <row r="154" spans="9:22">
      <c r="I154" s="138"/>
      <c r="J154" s="33"/>
      <c r="K154" s="33"/>
      <c r="L154" s="33"/>
      <c r="M154" s="33"/>
      <c r="N154" s="33"/>
      <c r="O154" s="33"/>
      <c r="P154" s="33"/>
      <c r="Q154" s="45"/>
      <c r="U154" s="136"/>
      <c r="V154" s="44"/>
    </row>
    <row r="155" spans="9:22">
      <c r="I155" s="138"/>
      <c r="J155" s="33"/>
      <c r="K155" s="33"/>
      <c r="L155" s="33"/>
      <c r="M155" s="33"/>
      <c r="N155" s="33"/>
      <c r="O155" s="33"/>
      <c r="P155" s="33"/>
      <c r="Q155" s="45"/>
      <c r="U155" s="136"/>
      <c r="V155" s="44"/>
    </row>
    <row r="156" spans="9:22">
      <c r="I156" s="138"/>
      <c r="J156" s="33"/>
      <c r="K156" s="33"/>
      <c r="L156" s="33"/>
      <c r="M156" s="33"/>
      <c r="N156" s="33"/>
      <c r="O156" s="33"/>
      <c r="P156" s="33"/>
      <c r="Q156" s="45"/>
      <c r="U156" s="136"/>
      <c r="V156" s="44"/>
    </row>
    <row r="157" spans="9:22">
      <c r="I157" s="138"/>
      <c r="J157" s="33"/>
      <c r="K157" s="33"/>
      <c r="L157" s="33"/>
      <c r="M157" s="33"/>
      <c r="N157" s="33"/>
      <c r="O157" s="33"/>
      <c r="P157" s="33"/>
      <c r="Q157" s="45"/>
      <c r="U157" s="136"/>
      <c r="V157" s="44"/>
    </row>
    <row r="158" spans="9:22">
      <c r="I158" s="138"/>
      <c r="J158" s="33"/>
      <c r="K158" s="33"/>
      <c r="L158" s="33"/>
      <c r="M158" s="33"/>
      <c r="N158" s="33"/>
      <c r="O158" s="33"/>
      <c r="P158" s="33"/>
      <c r="Q158" s="45"/>
      <c r="U158" s="136"/>
      <c r="V158" s="44"/>
    </row>
    <row r="159" spans="9:22">
      <c r="I159" s="138"/>
      <c r="J159" s="33"/>
      <c r="K159" s="33"/>
      <c r="L159" s="33"/>
      <c r="M159" s="33"/>
      <c r="N159" s="33"/>
      <c r="O159" s="33"/>
      <c r="P159" s="33"/>
      <c r="Q159" s="45"/>
      <c r="U159" s="136"/>
      <c r="V159" s="44"/>
    </row>
    <row r="160" spans="9:22">
      <c r="I160" s="138"/>
      <c r="J160" s="33"/>
      <c r="K160" s="33"/>
      <c r="L160" s="33"/>
      <c r="M160" s="33"/>
      <c r="N160" s="33"/>
      <c r="O160" s="33"/>
      <c r="P160" s="33"/>
      <c r="Q160" s="33"/>
      <c r="U160" s="136"/>
      <c r="V160" s="44"/>
    </row>
    <row r="161" spans="9:22">
      <c r="I161" s="138"/>
      <c r="J161" s="33"/>
      <c r="K161" s="33"/>
      <c r="L161" s="33"/>
      <c r="M161" s="33"/>
      <c r="N161" s="33"/>
      <c r="O161" s="33"/>
      <c r="P161" s="33"/>
      <c r="Q161" s="33"/>
      <c r="U161" s="136"/>
      <c r="V161" s="44"/>
    </row>
    <row r="162" spans="9:22">
      <c r="I162" s="138"/>
      <c r="J162" s="33"/>
      <c r="K162" s="33"/>
      <c r="L162" s="33"/>
      <c r="M162" s="33"/>
      <c r="N162" s="33"/>
      <c r="O162" s="33"/>
      <c r="P162" s="33"/>
      <c r="Q162" s="33"/>
      <c r="U162" s="136"/>
      <c r="V162" s="44"/>
    </row>
    <row r="163" spans="9:22">
      <c r="I163" s="138"/>
      <c r="J163" s="33"/>
      <c r="K163" s="33"/>
      <c r="L163" s="33"/>
      <c r="M163" s="33"/>
      <c r="N163" s="33"/>
      <c r="O163" s="33"/>
      <c r="P163" s="33"/>
      <c r="Q163" s="33"/>
      <c r="U163" s="136"/>
      <c r="V163" s="44"/>
    </row>
    <row r="164" spans="9:22">
      <c r="I164" s="138"/>
      <c r="J164" s="33"/>
      <c r="K164" s="33"/>
      <c r="L164" s="33"/>
      <c r="M164" s="33"/>
      <c r="N164" s="33"/>
      <c r="O164" s="33"/>
      <c r="P164" s="33"/>
      <c r="Q164" s="33"/>
      <c r="U164" s="136"/>
      <c r="V164" s="44"/>
    </row>
    <row r="165" spans="9:22">
      <c r="I165" s="138"/>
      <c r="J165" s="33"/>
      <c r="K165" s="33"/>
      <c r="L165" s="33"/>
      <c r="M165" s="33"/>
      <c r="N165" s="33"/>
      <c r="O165" s="33"/>
      <c r="P165" s="33"/>
      <c r="Q165" s="33"/>
      <c r="U165" s="136"/>
      <c r="V165" s="44"/>
    </row>
    <row r="166" spans="9:22">
      <c r="I166" s="138"/>
      <c r="J166" s="33"/>
      <c r="K166" s="33"/>
      <c r="L166" s="33"/>
      <c r="M166" s="33"/>
      <c r="N166" s="33"/>
      <c r="O166" s="33"/>
      <c r="P166" s="33"/>
      <c r="Q166" s="33"/>
      <c r="U166" s="136"/>
      <c r="V166" s="44"/>
    </row>
    <row r="167" spans="9:22">
      <c r="I167" s="138"/>
      <c r="J167" s="33"/>
      <c r="K167" s="33"/>
      <c r="L167" s="33"/>
      <c r="M167" s="33"/>
      <c r="N167" s="33"/>
      <c r="O167" s="33"/>
      <c r="P167" s="33"/>
      <c r="Q167" s="33"/>
      <c r="U167" s="136"/>
      <c r="V167" s="44"/>
    </row>
    <row r="168" spans="9:22">
      <c r="I168" s="138"/>
      <c r="J168" s="33"/>
      <c r="K168" s="33"/>
      <c r="L168" s="33"/>
      <c r="M168" s="33"/>
      <c r="N168" s="33"/>
      <c r="O168" s="33"/>
      <c r="P168" s="33"/>
      <c r="Q168" s="33"/>
      <c r="U168" s="136"/>
      <c r="V168" s="44"/>
    </row>
    <row r="169" spans="9:22">
      <c r="I169" s="138"/>
      <c r="J169" s="33"/>
      <c r="K169" s="33"/>
      <c r="L169" s="33"/>
      <c r="M169" s="33"/>
      <c r="N169" s="33"/>
      <c r="O169" s="33"/>
      <c r="P169" s="33"/>
      <c r="Q169" s="33"/>
      <c r="U169" s="136"/>
      <c r="V169" s="44"/>
    </row>
    <row r="170" spans="9:22">
      <c r="I170" s="138"/>
      <c r="J170" s="33"/>
      <c r="K170" s="33"/>
      <c r="L170" s="33"/>
      <c r="M170" s="33"/>
      <c r="N170" s="33"/>
      <c r="O170" s="33"/>
      <c r="P170" s="33"/>
      <c r="Q170" s="33"/>
      <c r="U170" s="136"/>
      <c r="V170" s="44"/>
    </row>
    <row r="171" spans="9:22">
      <c r="I171" s="138"/>
      <c r="J171" s="33"/>
      <c r="K171" s="33"/>
      <c r="L171" s="33"/>
      <c r="M171" s="33"/>
      <c r="N171" s="33"/>
      <c r="O171" s="33"/>
      <c r="P171" s="33"/>
      <c r="Q171" s="33"/>
      <c r="U171" s="136"/>
      <c r="V171" s="44"/>
    </row>
    <row r="172" spans="9:22">
      <c r="I172" s="138"/>
      <c r="J172" s="33"/>
      <c r="K172" s="33"/>
      <c r="L172" s="33"/>
      <c r="M172" s="33"/>
      <c r="N172" s="33"/>
      <c r="O172" s="33"/>
      <c r="P172" s="33"/>
      <c r="Q172" s="33"/>
      <c r="U172" s="136"/>
      <c r="V172" s="44"/>
    </row>
    <row r="173" spans="9:22">
      <c r="I173" s="138"/>
      <c r="J173" s="33"/>
      <c r="K173" s="33"/>
      <c r="L173" s="33"/>
      <c r="M173" s="33"/>
      <c r="N173" s="33"/>
      <c r="O173" s="33"/>
      <c r="P173" s="33"/>
      <c r="Q173" s="33"/>
      <c r="U173" s="136"/>
      <c r="V173" s="44"/>
    </row>
    <row r="174" spans="9:22">
      <c r="I174" s="138"/>
      <c r="J174" s="33"/>
      <c r="K174" s="33"/>
      <c r="L174" s="33"/>
      <c r="M174" s="33"/>
      <c r="N174" s="33"/>
      <c r="O174" s="33"/>
      <c r="P174" s="33"/>
      <c r="Q174" s="33"/>
      <c r="U174" s="136"/>
      <c r="V174" s="44"/>
    </row>
    <row r="175" spans="9:22">
      <c r="I175" s="138"/>
      <c r="J175" s="33"/>
      <c r="K175" s="33"/>
      <c r="L175" s="33"/>
      <c r="M175" s="33"/>
      <c r="N175" s="33"/>
      <c r="O175" s="33"/>
      <c r="P175" s="33"/>
      <c r="Q175" s="33"/>
      <c r="U175" s="136"/>
      <c r="V175" s="44"/>
    </row>
    <row r="176" spans="9:22">
      <c r="I176" s="138"/>
      <c r="J176" s="33"/>
      <c r="K176" s="33"/>
      <c r="L176" s="33"/>
      <c r="M176" s="33"/>
      <c r="N176" s="33"/>
      <c r="O176" s="33"/>
      <c r="P176" s="33"/>
      <c r="Q176" s="33"/>
      <c r="U176" s="136"/>
      <c r="V176" s="44"/>
    </row>
    <row r="177" spans="9:22">
      <c r="I177" s="138"/>
      <c r="J177" s="33"/>
      <c r="K177" s="33"/>
      <c r="L177" s="33"/>
      <c r="M177" s="33"/>
      <c r="N177" s="33"/>
      <c r="O177" s="33"/>
      <c r="P177" s="33"/>
      <c r="Q177" s="33"/>
      <c r="U177" s="136"/>
      <c r="V177" s="44"/>
    </row>
    <row r="178" spans="9:22">
      <c r="I178" s="138"/>
      <c r="J178" s="33"/>
      <c r="K178" s="33"/>
      <c r="L178" s="33"/>
      <c r="M178" s="33"/>
      <c r="N178" s="33"/>
      <c r="O178" s="33"/>
      <c r="P178" s="33"/>
      <c r="Q178" s="33"/>
      <c r="U178" s="136"/>
      <c r="V178" s="44"/>
    </row>
    <row r="179" spans="9:22">
      <c r="I179" s="138"/>
      <c r="J179" s="33"/>
      <c r="K179" s="33"/>
      <c r="L179" s="33"/>
      <c r="M179" s="33"/>
      <c r="N179" s="33"/>
      <c r="O179" s="33"/>
      <c r="P179" s="33"/>
      <c r="Q179" s="33"/>
      <c r="U179" s="136"/>
      <c r="V179" s="44"/>
    </row>
    <row r="180" spans="9:22">
      <c r="I180" s="138"/>
      <c r="J180" s="33"/>
      <c r="K180" s="33"/>
      <c r="L180" s="33"/>
      <c r="M180" s="33"/>
      <c r="N180" s="33"/>
      <c r="O180" s="33"/>
      <c r="P180" s="33"/>
      <c r="Q180" s="33"/>
      <c r="U180" s="136"/>
      <c r="V180" s="44"/>
    </row>
    <row r="181" spans="9:22">
      <c r="I181" s="138"/>
      <c r="J181" s="33"/>
      <c r="K181" s="33"/>
      <c r="L181" s="33"/>
      <c r="M181" s="33"/>
      <c r="N181" s="33"/>
      <c r="O181" s="33"/>
      <c r="P181" s="33"/>
      <c r="Q181" s="33"/>
      <c r="U181" s="136"/>
      <c r="V181" s="44"/>
    </row>
    <row r="182" spans="9:22">
      <c r="I182" s="138"/>
      <c r="J182" s="33"/>
      <c r="K182" s="33"/>
      <c r="L182" s="33"/>
      <c r="M182" s="33"/>
      <c r="N182" s="33"/>
      <c r="O182" s="33"/>
      <c r="P182" s="33"/>
      <c r="Q182" s="33"/>
      <c r="U182" s="136"/>
      <c r="V182" s="44"/>
    </row>
    <row r="183" spans="9:22">
      <c r="I183" s="138"/>
      <c r="J183" s="33"/>
      <c r="K183" s="33"/>
      <c r="L183" s="33"/>
      <c r="M183" s="33"/>
      <c r="N183" s="33"/>
      <c r="O183" s="33"/>
      <c r="P183" s="33"/>
      <c r="Q183" s="33"/>
      <c r="U183" s="136"/>
      <c r="V183" s="44"/>
    </row>
    <row r="184" spans="9:22">
      <c r="I184" s="138"/>
      <c r="J184" s="33"/>
      <c r="K184" s="33"/>
      <c r="L184" s="33"/>
      <c r="M184" s="33"/>
      <c r="N184" s="33"/>
      <c r="O184" s="33"/>
      <c r="P184" s="33"/>
      <c r="Q184" s="33"/>
      <c r="U184" s="136"/>
      <c r="V184" s="44"/>
    </row>
    <row r="185" spans="9:22">
      <c r="I185" s="138"/>
      <c r="J185" s="33"/>
      <c r="K185" s="33"/>
      <c r="L185" s="33"/>
      <c r="M185" s="33"/>
      <c r="N185" s="33"/>
      <c r="O185" s="33"/>
      <c r="P185" s="33"/>
      <c r="Q185" s="33"/>
      <c r="U185" s="136"/>
      <c r="V185" s="44"/>
    </row>
    <row r="186" spans="9:22">
      <c r="I186" s="138"/>
      <c r="J186" s="33"/>
      <c r="K186" s="33"/>
      <c r="L186" s="33"/>
      <c r="M186" s="33"/>
      <c r="N186" s="33"/>
      <c r="O186" s="33"/>
      <c r="P186" s="33"/>
      <c r="Q186" s="33"/>
      <c r="U186" s="136"/>
      <c r="V186" s="44"/>
    </row>
    <row r="187" spans="9:22">
      <c r="I187" s="138"/>
      <c r="J187" s="33"/>
      <c r="K187" s="33"/>
      <c r="L187" s="33"/>
      <c r="M187" s="33"/>
      <c r="N187" s="33"/>
      <c r="O187" s="33"/>
      <c r="P187" s="33"/>
      <c r="Q187" s="33"/>
      <c r="U187" s="136"/>
      <c r="V187" s="44"/>
    </row>
    <row r="188" spans="9:22">
      <c r="I188" s="138"/>
      <c r="J188" s="33"/>
      <c r="K188" s="33"/>
      <c r="L188" s="33"/>
      <c r="M188" s="33"/>
      <c r="N188" s="33"/>
      <c r="O188" s="33"/>
      <c r="P188" s="33"/>
      <c r="Q188" s="33"/>
      <c r="U188" s="136"/>
      <c r="V188" s="44"/>
    </row>
    <row r="189" spans="9:22">
      <c r="I189" s="138"/>
      <c r="J189" s="33"/>
      <c r="K189" s="33"/>
      <c r="L189" s="33"/>
      <c r="M189" s="33"/>
      <c r="N189" s="33"/>
      <c r="O189" s="33"/>
      <c r="P189" s="33"/>
      <c r="Q189" s="33"/>
      <c r="U189" s="136"/>
      <c r="V189" s="44"/>
    </row>
    <row r="190" spans="9:22">
      <c r="I190" s="138"/>
      <c r="J190" s="33"/>
      <c r="K190" s="33"/>
      <c r="L190" s="33"/>
      <c r="M190" s="33"/>
      <c r="N190" s="33"/>
      <c r="O190" s="33"/>
      <c r="P190" s="33"/>
      <c r="Q190" s="33"/>
      <c r="U190" s="136"/>
      <c r="V190" s="44"/>
    </row>
    <row r="191" spans="9:22">
      <c r="I191" s="138"/>
      <c r="J191" s="33"/>
      <c r="K191" s="33"/>
      <c r="L191" s="33"/>
      <c r="M191" s="33"/>
      <c r="N191" s="33"/>
      <c r="O191" s="33"/>
      <c r="P191" s="33"/>
      <c r="Q191" s="33"/>
      <c r="U191" s="136"/>
      <c r="V191" s="44"/>
    </row>
    <row r="192" spans="9:22">
      <c r="I192" s="138"/>
      <c r="J192" s="33"/>
      <c r="K192" s="33"/>
      <c r="L192" s="33"/>
      <c r="M192" s="33"/>
      <c r="N192" s="33"/>
      <c r="O192" s="33"/>
      <c r="P192" s="33"/>
      <c r="Q192" s="33"/>
      <c r="U192" s="136"/>
      <c r="V192" s="44"/>
    </row>
    <row r="193" spans="9:22">
      <c r="I193" s="138"/>
      <c r="J193" s="33"/>
      <c r="K193" s="33"/>
      <c r="L193" s="33"/>
      <c r="M193" s="33"/>
      <c r="N193" s="33"/>
      <c r="O193" s="33"/>
      <c r="P193" s="33"/>
      <c r="Q193" s="33"/>
      <c r="U193" s="136"/>
      <c r="V193" s="44"/>
    </row>
    <row r="194" spans="9:22">
      <c r="I194" s="138"/>
      <c r="J194" s="33"/>
      <c r="K194" s="33"/>
      <c r="L194" s="33"/>
      <c r="M194" s="33"/>
      <c r="N194" s="33"/>
      <c r="O194" s="33"/>
      <c r="P194" s="33"/>
      <c r="Q194" s="33"/>
      <c r="U194" s="136"/>
      <c r="V194" s="44"/>
    </row>
    <row r="195" spans="9:22">
      <c r="I195" s="138"/>
      <c r="J195" s="33"/>
      <c r="K195" s="33"/>
      <c r="L195" s="33"/>
      <c r="M195" s="33"/>
      <c r="N195" s="33"/>
      <c r="O195" s="33"/>
      <c r="P195" s="33"/>
      <c r="Q195" s="33"/>
      <c r="U195" s="136"/>
      <c r="V195" s="44"/>
    </row>
    <row r="196" spans="9:22">
      <c r="I196" s="138"/>
      <c r="J196" s="33"/>
      <c r="K196" s="33"/>
      <c r="L196" s="33"/>
      <c r="M196" s="33"/>
      <c r="N196" s="33"/>
      <c r="O196" s="33"/>
      <c r="P196" s="33"/>
      <c r="Q196" s="33"/>
      <c r="U196" s="136"/>
      <c r="V196" s="44"/>
    </row>
    <row r="197" spans="9:22">
      <c r="I197" s="138"/>
      <c r="J197" s="33"/>
      <c r="K197" s="33"/>
      <c r="L197" s="33"/>
      <c r="M197" s="33"/>
      <c r="N197" s="33"/>
      <c r="O197" s="33"/>
      <c r="P197" s="33"/>
      <c r="Q197" s="33"/>
      <c r="U197" s="136"/>
      <c r="V197" s="44"/>
    </row>
    <row r="198" spans="9:22">
      <c r="I198" s="138"/>
      <c r="J198" s="33"/>
      <c r="K198" s="33"/>
      <c r="L198" s="33"/>
      <c r="M198" s="33"/>
      <c r="N198" s="33"/>
      <c r="O198" s="33"/>
      <c r="P198" s="33"/>
      <c r="Q198" s="33"/>
      <c r="U198" s="136"/>
      <c r="V198" s="44"/>
    </row>
    <row r="199" spans="9:22">
      <c r="I199" s="138"/>
      <c r="J199" s="33"/>
      <c r="K199" s="33"/>
      <c r="L199" s="33"/>
      <c r="M199" s="33"/>
      <c r="N199" s="33"/>
      <c r="O199" s="33"/>
      <c r="P199" s="33"/>
      <c r="Q199" s="33"/>
      <c r="U199" s="136"/>
      <c r="V199" s="44"/>
    </row>
    <row r="200" spans="9:22">
      <c r="I200" s="138"/>
      <c r="J200" s="33"/>
      <c r="K200" s="33"/>
      <c r="L200" s="33"/>
      <c r="M200" s="33"/>
      <c r="N200" s="33"/>
      <c r="O200" s="33"/>
      <c r="P200" s="33"/>
      <c r="Q200" s="33"/>
      <c r="U200" s="136"/>
      <c r="V200" s="44"/>
    </row>
    <row r="201" spans="9:22">
      <c r="I201" s="138"/>
      <c r="J201" s="33"/>
      <c r="K201" s="33"/>
      <c r="L201" s="33"/>
      <c r="M201" s="33"/>
      <c r="N201" s="33"/>
      <c r="O201" s="33"/>
      <c r="P201" s="33"/>
      <c r="Q201" s="33"/>
      <c r="U201" s="136"/>
      <c r="V201" s="44"/>
    </row>
    <row r="202" spans="9:22">
      <c r="I202" s="138"/>
      <c r="J202" s="33"/>
      <c r="K202" s="33"/>
      <c r="L202" s="33"/>
      <c r="M202" s="33"/>
      <c r="N202" s="33"/>
      <c r="O202" s="33"/>
      <c r="P202" s="33"/>
      <c r="Q202" s="33"/>
      <c r="U202" s="136"/>
      <c r="V202" s="44"/>
    </row>
    <row r="203" spans="9:22">
      <c r="I203" s="138"/>
      <c r="J203" s="33"/>
      <c r="K203" s="33"/>
      <c r="L203" s="33"/>
      <c r="M203" s="33"/>
      <c r="N203" s="33"/>
      <c r="O203" s="33"/>
      <c r="P203" s="33"/>
      <c r="Q203" s="33"/>
      <c r="U203" s="136"/>
      <c r="V203" s="44"/>
    </row>
    <row r="204" spans="9:22">
      <c r="I204" s="138"/>
      <c r="J204" s="33"/>
      <c r="K204" s="33"/>
      <c r="L204" s="33"/>
      <c r="M204" s="33"/>
      <c r="N204" s="33"/>
      <c r="O204" s="33"/>
      <c r="P204" s="33"/>
      <c r="Q204" s="33"/>
      <c r="U204" s="136"/>
      <c r="V204" s="44"/>
    </row>
    <row r="205" spans="9:22">
      <c r="I205" s="138"/>
      <c r="J205" s="33"/>
      <c r="K205" s="33"/>
      <c r="L205" s="33"/>
      <c r="M205" s="33"/>
      <c r="N205" s="33"/>
      <c r="O205" s="33"/>
      <c r="P205" s="33"/>
      <c r="Q205" s="33"/>
      <c r="U205" s="136"/>
      <c r="V205" s="44"/>
    </row>
    <row r="206" spans="9:22">
      <c r="I206" s="138"/>
      <c r="J206" s="33"/>
      <c r="K206" s="33"/>
      <c r="L206" s="33"/>
      <c r="M206" s="33"/>
      <c r="N206" s="33"/>
      <c r="O206" s="33"/>
      <c r="P206" s="33"/>
      <c r="Q206" s="33"/>
      <c r="U206" s="136"/>
      <c r="V206" s="44"/>
    </row>
    <row r="207" spans="9:22">
      <c r="I207" s="138"/>
      <c r="J207" s="33"/>
      <c r="K207" s="33"/>
      <c r="L207" s="33"/>
      <c r="M207" s="33"/>
      <c r="N207" s="33"/>
      <c r="O207" s="33"/>
      <c r="P207" s="33"/>
      <c r="Q207" s="33"/>
      <c r="U207" s="136"/>
      <c r="V207" s="44"/>
    </row>
    <row r="208" spans="9:22">
      <c r="I208" s="138"/>
      <c r="J208" s="33"/>
      <c r="K208" s="33"/>
      <c r="L208" s="33"/>
      <c r="M208" s="33"/>
      <c r="N208" s="33"/>
      <c r="O208" s="33"/>
      <c r="P208" s="33"/>
      <c r="Q208" s="33"/>
      <c r="U208" s="136"/>
      <c r="V208" s="44"/>
    </row>
    <row r="209" spans="9:22">
      <c r="I209" s="138"/>
      <c r="J209" s="33"/>
      <c r="K209" s="33"/>
      <c r="L209" s="33"/>
      <c r="M209" s="33"/>
      <c r="N209" s="33"/>
      <c r="O209" s="33"/>
      <c r="P209" s="33"/>
      <c r="Q209" s="33"/>
      <c r="U209" s="136"/>
      <c r="V209" s="44"/>
    </row>
    <row r="210" spans="9:22">
      <c r="I210" s="138"/>
      <c r="J210" s="33"/>
      <c r="K210" s="33"/>
      <c r="L210" s="33"/>
      <c r="M210" s="33"/>
      <c r="N210" s="33"/>
      <c r="O210" s="33"/>
      <c r="P210" s="33"/>
      <c r="Q210" s="33"/>
      <c r="U210" s="136"/>
      <c r="V210" s="44"/>
    </row>
    <row r="211" spans="9:22">
      <c r="I211" s="138"/>
      <c r="J211" s="33"/>
      <c r="K211" s="33"/>
      <c r="L211" s="33"/>
      <c r="M211" s="33"/>
      <c r="N211" s="33"/>
      <c r="O211" s="33"/>
      <c r="P211" s="33"/>
      <c r="Q211" s="33"/>
      <c r="U211" s="136"/>
      <c r="V211" s="44"/>
    </row>
    <row r="212" spans="9:22">
      <c r="I212" s="138"/>
      <c r="J212" s="33"/>
      <c r="K212" s="33"/>
      <c r="L212" s="33"/>
      <c r="M212" s="33"/>
      <c r="N212" s="33"/>
      <c r="O212" s="33"/>
      <c r="P212" s="33"/>
      <c r="Q212" s="33"/>
      <c r="U212" s="136"/>
      <c r="V212" s="44"/>
    </row>
    <row r="213" spans="9:22">
      <c r="I213" s="138"/>
      <c r="J213" s="33"/>
      <c r="K213" s="33"/>
      <c r="L213" s="33"/>
      <c r="M213" s="33"/>
      <c r="N213" s="33"/>
      <c r="O213" s="33"/>
      <c r="P213" s="33"/>
      <c r="Q213" s="33"/>
      <c r="U213" s="136"/>
      <c r="V213" s="44"/>
    </row>
    <row r="214" spans="9:22">
      <c r="I214" s="138"/>
      <c r="J214" s="33"/>
      <c r="K214" s="33"/>
      <c r="L214" s="33"/>
      <c r="M214" s="33"/>
      <c r="N214" s="33"/>
      <c r="O214" s="33"/>
      <c r="P214" s="33"/>
      <c r="Q214" s="33"/>
      <c r="U214" s="136"/>
      <c r="V214" s="44"/>
    </row>
    <row r="215" spans="9:22">
      <c r="I215" s="138"/>
      <c r="J215" s="33"/>
      <c r="K215" s="33"/>
      <c r="L215" s="33"/>
      <c r="M215" s="33"/>
      <c r="N215" s="33"/>
      <c r="O215" s="33"/>
      <c r="P215" s="33"/>
      <c r="Q215" s="33"/>
      <c r="U215" s="136"/>
      <c r="V215" s="44"/>
    </row>
    <row r="216" spans="9:22">
      <c r="I216" s="138"/>
      <c r="J216" s="33"/>
      <c r="K216" s="33"/>
      <c r="L216" s="33"/>
      <c r="M216" s="33"/>
      <c r="N216" s="33"/>
      <c r="O216" s="33"/>
      <c r="P216" s="33"/>
      <c r="Q216" s="33"/>
      <c r="U216" s="136"/>
      <c r="V216" s="44"/>
    </row>
    <row r="217" spans="9:22">
      <c r="I217" s="138"/>
      <c r="J217" s="33"/>
      <c r="K217" s="33"/>
      <c r="L217" s="33"/>
      <c r="M217" s="33"/>
      <c r="N217" s="33"/>
      <c r="O217" s="33"/>
      <c r="P217" s="33"/>
      <c r="Q217" s="33"/>
      <c r="U217" s="136"/>
      <c r="V217" s="44"/>
    </row>
    <row r="218" spans="9:22">
      <c r="I218" s="138"/>
      <c r="J218" s="33"/>
      <c r="K218" s="33"/>
      <c r="L218" s="33"/>
      <c r="M218" s="33"/>
      <c r="N218" s="33"/>
      <c r="O218" s="33"/>
      <c r="P218" s="33"/>
      <c r="Q218" s="33"/>
      <c r="U218" s="136"/>
      <c r="V218" s="44"/>
    </row>
    <row r="219" spans="9:22">
      <c r="I219" s="138"/>
      <c r="J219" s="33"/>
      <c r="K219" s="33"/>
      <c r="L219" s="33"/>
      <c r="M219" s="33"/>
      <c r="N219" s="33"/>
      <c r="O219" s="33"/>
      <c r="P219" s="33"/>
      <c r="Q219" s="33"/>
      <c r="U219" s="136"/>
      <c r="V219" s="44"/>
    </row>
    <row r="220" spans="9:22">
      <c r="I220" s="138"/>
      <c r="J220" s="33"/>
      <c r="K220" s="33"/>
      <c r="L220" s="33"/>
      <c r="M220" s="33"/>
      <c r="N220" s="33"/>
      <c r="O220" s="33"/>
      <c r="P220" s="33"/>
      <c r="Q220" s="33"/>
      <c r="U220" s="136"/>
      <c r="V220" s="44"/>
    </row>
    <row r="221" spans="9:22">
      <c r="I221" s="138"/>
      <c r="J221" s="33"/>
      <c r="K221" s="33"/>
      <c r="L221" s="33"/>
      <c r="M221" s="33"/>
      <c r="N221" s="33"/>
      <c r="O221" s="33"/>
      <c r="P221" s="33"/>
      <c r="Q221" s="33"/>
      <c r="U221" s="136"/>
      <c r="V221" s="44"/>
    </row>
    <row r="222" spans="9:22">
      <c r="I222" s="138"/>
      <c r="J222" s="33"/>
      <c r="K222" s="33"/>
      <c r="L222" s="33"/>
      <c r="M222" s="33"/>
      <c r="N222" s="33"/>
      <c r="O222" s="33"/>
      <c r="P222" s="33"/>
      <c r="Q222" s="33"/>
      <c r="U222" s="136"/>
      <c r="V222" s="44"/>
    </row>
    <row r="223" spans="9:22">
      <c r="I223" s="138"/>
      <c r="J223" s="33"/>
      <c r="K223" s="33"/>
      <c r="L223" s="33"/>
      <c r="M223" s="33"/>
      <c r="N223" s="33"/>
      <c r="O223" s="33"/>
      <c r="P223" s="33"/>
      <c r="Q223" s="33"/>
      <c r="U223" s="136"/>
      <c r="V223" s="44"/>
    </row>
    <row r="224" spans="9:22">
      <c r="I224" s="138"/>
      <c r="J224" s="33"/>
      <c r="K224" s="33"/>
      <c r="L224" s="33"/>
      <c r="M224" s="33"/>
      <c r="N224" s="33"/>
      <c r="O224" s="33"/>
      <c r="P224" s="33"/>
      <c r="Q224" s="33"/>
      <c r="U224" s="136"/>
      <c r="V224" s="44"/>
    </row>
    <row r="225" spans="9:22">
      <c r="I225" s="138"/>
      <c r="J225" s="33"/>
      <c r="K225" s="33"/>
      <c r="L225" s="33"/>
      <c r="M225" s="33"/>
      <c r="N225" s="33"/>
      <c r="O225" s="33"/>
      <c r="P225" s="33"/>
      <c r="Q225" s="33"/>
      <c r="U225" s="136"/>
      <c r="V225" s="44"/>
    </row>
    <row r="226" spans="9:22">
      <c r="I226" s="138"/>
      <c r="J226" s="33"/>
      <c r="K226" s="33"/>
      <c r="L226" s="33"/>
      <c r="M226" s="33"/>
      <c r="N226" s="33"/>
      <c r="O226" s="33"/>
      <c r="P226" s="33"/>
      <c r="Q226" s="33"/>
      <c r="U226" s="136"/>
      <c r="V226" s="44"/>
    </row>
    <row r="227" spans="9:22">
      <c r="I227" s="138"/>
      <c r="J227" s="33"/>
      <c r="K227" s="33"/>
      <c r="L227" s="33"/>
      <c r="M227" s="33"/>
      <c r="N227" s="33"/>
      <c r="O227" s="33"/>
      <c r="P227" s="33"/>
      <c r="Q227" s="33"/>
      <c r="U227" s="136"/>
      <c r="V227" s="44"/>
    </row>
    <row r="228" spans="9:22">
      <c r="I228" s="138"/>
      <c r="J228" s="33"/>
      <c r="K228" s="33"/>
      <c r="L228" s="33"/>
      <c r="M228" s="33"/>
      <c r="N228" s="33"/>
      <c r="O228" s="33"/>
      <c r="P228" s="33"/>
      <c r="Q228" s="33"/>
      <c r="U228" s="136"/>
      <c r="V228" s="44"/>
    </row>
    <row r="229" spans="9:22">
      <c r="I229" s="138"/>
      <c r="J229" s="33"/>
      <c r="K229" s="33"/>
      <c r="L229" s="33"/>
      <c r="M229" s="33"/>
      <c r="N229" s="33"/>
      <c r="O229" s="33"/>
      <c r="P229" s="33"/>
      <c r="Q229" s="33"/>
      <c r="U229" s="136"/>
      <c r="V229" s="44"/>
    </row>
    <row r="230" spans="9:22">
      <c r="I230" s="138"/>
      <c r="J230" s="33"/>
      <c r="K230" s="33"/>
      <c r="L230" s="33"/>
      <c r="M230" s="33"/>
      <c r="N230" s="33"/>
      <c r="O230" s="33"/>
      <c r="P230" s="33"/>
      <c r="Q230" s="33"/>
      <c r="U230" s="136"/>
      <c r="V230" s="44"/>
    </row>
    <row r="231" spans="9:22">
      <c r="I231" s="138"/>
      <c r="J231" s="33"/>
      <c r="K231" s="33"/>
      <c r="L231" s="33"/>
      <c r="M231" s="33"/>
      <c r="N231" s="33"/>
      <c r="O231" s="33"/>
      <c r="P231" s="33"/>
      <c r="Q231" s="33"/>
      <c r="U231" s="136"/>
      <c r="V231" s="44"/>
    </row>
    <row r="232" spans="9:22">
      <c r="I232" s="138"/>
      <c r="J232" s="33"/>
      <c r="K232" s="33"/>
      <c r="L232" s="33"/>
      <c r="M232" s="33"/>
      <c r="N232" s="33"/>
      <c r="O232" s="33"/>
      <c r="P232" s="33"/>
      <c r="Q232" s="33"/>
      <c r="U232" s="136"/>
      <c r="V232" s="44"/>
    </row>
    <row r="233" spans="9:22">
      <c r="I233" s="138"/>
      <c r="J233" s="33"/>
      <c r="K233" s="33"/>
      <c r="L233" s="33"/>
      <c r="M233" s="33"/>
      <c r="N233" s="33"/>
      <c r="O233" s="33"/>
      <c r="P233" s="33"/>
      <c r="Q233" s="33"/>
      <c r="U233" s="136"/>
      <c r="V233" s="44"/>
    </row>
    <row r="234" spans="9:22">
      <c r="I234" s="138"/>
      <c r="J234" s="33"/>
      <c r="K234" s="33"/>
      <c r="L234" s="33"/>
      <c r="M234" s="33"/>
      <c r="N234" s="33"/>
      <c r="O234" s="33"/>
      <c r="P234" s="33"/>
      <c r="Q234" s="33"/>
      <c r="U234" s="136"/>
      <c r="V234" s="44"/>
    </row>
    <row r="235" spans="9:22">
      <c r="I235" s="138"/>
      <c r="J235" s="33"/>
      <c r="K235" s="33"/>
      <c r="L235" s="33"/>
      <c r="M235" s="33"/>
      <c r="N235" s="33"/>
      <c r="O235" s="33"/>
      <c r="P235" s="33"/>
      <c r="Q235" s="33"/>
      <c r="U235" s="136"/>
      <c r="V235" s="44"/>
    </row>
    <row r="236" spans="9:22">
      <c r="I236" s="138"/>
      <c r="J236" s="33"/>
      <c r="K236" s="33"/>
      <c r="L236" s="33"/>
      <c r="M236" s="33"/>
      <c r="N236" s="33"/>
      <c r="O236" s="33"/>
      <c r="P236" s="33"/>
      <c r="Q236" s="33"/>
      <c r="U236" s="136"/>
      <c r="V236" s="44"/>
    </row>
    <row r="237" spans="9:22">
      <c r="I237" s="138"/>
      <c r="J237" s="33"/>
      <c r="K237" s="33"/>
      <c r="L237" s="33"/>
      <c r="M237" s="33"/>
      <c r="N237" s="33"/>
      <c r="O237" s="33"/>
      <c r="P237" s="33"/>
      <c r="Q237" s="33"/>
      <c r="U237" s="136"/>
      <c r="V237" s="44"/>
    </row>
    <row r="238" spans="9:22">
      <c r="I238" s="138"/>
      <c r="J238" s="33"/>
      <c r="K238" s="33"/>
      <c r="L238" s="33"/>
      <c r="M238" s="33"/>
      <c r="N238" s="33"/>
      <c r="O238" s="33"/>
      <c r="P238" s="33"/>
      <c r="Q238" s="33"/>
      <c r="U238" s="136"/>
      <c r="V238" s="44"/>
    </row>
    <row r="239" spans="9:22">
      <c r="I239" s="138"/>
      <c r="J239" s="33"/>
      <c r="K239" s="33"/>
      <c r="L239" s="33"/>
      <c r="M239" s="33"/>
      <c r="N239" s="33"/>
      <c r="O239" s="33"/>
      <c r="P239" s="33"/>
      <c r="Q239" s="33"/>
      <c r="U239" s="136"/>
      <c r="V239" s="44"/>
    </row>
    <row r="240" spans="9:22">
      <c r="I240" s="138"/>
      <c r="J240" s="33"/>
      <c r="K240" s="33"/>
      <c r="L240" s="33"/>
      <c r="M240" s="33"/>
      <c r="N240" s="33"/>
      <c r="O240" s="33"/>
      <c r="P240" s="33"/>
      <c r="Q240" s="33"/>
      <c r="U240" s="136"/>
      <c r="V240" s="44"/>
    </row>
    <row r="241" spans="9:22">
      <c r="I241" s="138"/>
      <c r="J241" s="33"/>
      <c r="K241" s="33"/>
      <c r="L241" s="33"/>
      <c r="M241" s="33"/>
      <c r="N241" s="33"/>
      <c r="O241" s="33"/>
      <c r="P241" s="33"/>
      <c r="Q241" s="33"/>
      <c r="U241" s="136"/>
      <c r="V241" s="44"/>
    </row>
    <row r="242" spans="9:22">
      <c r="I242" s="138"/>
      <c r="J242" s="33"/>
      <c r="K242" s="33"/>
      <c r="L242" s="33"/>
      <c r="M242" s="33"/>
      <c r="N242" s="33"/>
      <c r="O242" s="33"/>
      <c r="P242" s="33"/>
      <c r="Q242" s="33"/>
      <c r="U242" s="136"/>
      <c r="V242" s="44"/>
    </row>
    <row r="243" spans="9:22">
      <c r="I243" s="138"/>
      <c r="J243" s="33"/>
      <c r="K243" s="33"/>
      <c r="L243" s="33"/>
      <c r="M243" s="33"/>
      <c r="N243" s="33"/>
      <c r="O243" s="33"/>
      <c r="P243" s="33"/>
      <c r="Q243" s="33"/>
      <c r="U243" s="136"/>
      <c r="V243" s="44"/>
    </row>
    <row r="244" spans="9:22">
      <c r="I244" s="138"/>
      <c r="J244" s="33"/>
      <c r="K244" s="33"/>
      <c r="L244" s="33"/>
      <c r="M244" s="33"/>
      <c r="N244" s="33"/>
      <c r="O244" s="33"/>
      <c r="P244" s="33"/>
      <c r="Q244" s="33"/>
      <c r="U244" s="136"/>
      <c r="V244" s="44"/>
    </row>
    <row r="245" spans="9:22">
      <c r="I245" s="138"/>
      <c r="J245" s="33"/>
      <c r="K245" s="33"/>
      <c r="L245" s="33"/>
      <c r="M245" s="33"/>
      <c r="N245" s="33"/>
      <c r="O245" s="33"/>
      <c r="P245" s="33"/>
      <c r="Q245" s="33"/>
      <c r="U245" s="136"/>
      <c r="V245" s="44"/>
    </row>
    <row r="246" spans="9:22">
      <c r="I246" s="138"/>
      <c r="J246" s="33"/>
      <c r="K246" s="33"/>
      <c r="L246" s="33"/>
      <c r="M246" s="33"/>
      <c r="N246" s="33"/>
      <c r="O246" s="33"/>
      <c r="P246" s="33"/>
      <c r="Q246" s="33"/>
      <c r="U246" s="136"/>
      <c r="V246" s="44"/>
    </row>
    <row r="247" spans="9:22">
      <c r="I247" s="138"/>
      <c r="J247" s="33"/>
      <c r="K247" s="33"/>
      <c r="L247" s="33"/>
      <c r="M247" s="33"/>
      <c r="N247" s="33"/>
      <c r="O247" s="33"/>
      <c r="P247" s="33"/>
      <c r="Q247" s="33"/>
      <c r="U247" s="136"/>
      <c r="V247" s="44"/>
    </row>
    <row r="248" spans="9:22">
      <c r="I248" s="138"/>
      <c r="J248" s="33"/>
      <c r="K248" s="33"/>
      <c r="L248" s="33"/>
      <c r="M248" s="33"/>
      <c r="N248" s="33"/>
      <c r="O248" s="33"/>
      <c r="P248" s="33"/>
      <c r="Q248" s="33"/>
      <c r="U248" s="136"/>
      <c r="V248" s="44"/>
    </row>
    <row r="249" spans="9:22">
      <c r="I249" s="138"/>
      <c r="J249" s="33"/>
      <c r="K249" s="33"/>
      <c r="L249" s="33"/>
      <c r="M249" s="33"/>
      <c r="N249" s="33"/>
      <c r="O249" s="33"/>
      <c r="P249" s="33"/>
      <c r="Q249" s="33"/>
      <c r="U249" s="136"/>
      <c r="V249" s="44"/>
    </row>
    <row r="250" spans="9:22">
      <c r="I250" s="138"/>
      <c r="J250" s="33"/>
      <c r="K250" s="33"/>
      <c r="L250" s="33"/>
      <c r="M250" s="33"/>
      <c r="N250" s="33"/>
      <c r="O250" s="33"/>
      <c r="P250" s="33"/>
      <c r="Q250" s="33"/>
      <c r="U250" s="136"/>
      <c r="V250" s="44"/>
    </row>
    <row r="251" spans="9:22">
      <c r="I251" s="138"/>
      <c r="J251" s="33"/>
      <c r="K251" s="33"/>
      <c r="L251" s="33"/>
      <c r="M251" s="33"/>
      <c r="N251" s="33"/>
      <c r="O251" s="33"/>
      <c r="P251" s="33"/>
      <c r="Q251" s="33"/>
      <c r="U251" s="136"/>
      <c r="V251" s="44"/>
    </row>
    <row r="252" spans="9:22">
      <c r="I252" s="138"/>
      <c r="J252" s="33"/>
      <c r="K252" s="33"/>
      <c r="L252" s="33"/>
      <c r="M252" s="33"/>
      <c r="N252" s="33"/>
      <c r="O252" s="33"/>
      <c r="P252" s="33"/>
      <c r="Q252" s="33"/>
      <c r="U252" s="136"/>
      <c r="V252" s="44"/>
    </row>
    <row r="253" spans="9:22">
      <c r="I253" s="138"/>
      <c r="J253" s="33"/>
      <c r="K253" s="33"/>
      <c r="L253" s="33"/>
      <c r="M253" s="33"/>
      <c r="N253" s="33"/>
      <c r="O253" s="33"/>
      <c r="P253" s="33"/>
      <c r="Q253" s="33"/>
      <c r="U253" s="136"/>
      <c r="V253" s="44"/>
    </row>
    <row r="254" spans="9:22">
      <c r="I254" s="138"/>
      <c r="J254" s="33"/>
      <c r="K254" s="33"/>
      <c r="L254" s="33"/>
      <c r="M254" s="33"/>
      <c r="N254" s="33"/>
      <c r="O254" s="33"/>
      <c r="P254" s="33"/>
      <c r="Q254" s="33"/>
      <c r="U254" s="136"/>
      <c r="V254" s="44"/>
    </row>
    <row r="255" spans="9:22">
      <c r="I255" s="138"/>
      <c r="J255" s="33"/>
      <c r="K255" s="33"/>
      <c r="L255" s="33"/>
      <c r="M255" s="33"/>
      <c r="N255" s="33"/>
      <c r="O255" s="33"/>
      <c r="P255" s="33"/>
      <c r="Q255" s="33"/>
      <c r="U255" s="136"/>
      <c r="V255" s="44"/>
    </row>
    <row r="256" spans="9:22">
      <c r="I256" s="138"/>
      <c r="J256" s="33"/>
      <c r="K256" s="33"/>
      <c r="L256" s="33"/>
      <c r="M256" s="33"/>
      <c r="N256" s="33"/>
      <c r="O256" s="33"/>
      <c r="P256" s="33"/>
      <c r="Q256" s="33"/>
      <c r="U256" s="136"/>
      <c r="V256" s="44"/>
    </row>
    <row r="257" spans="9:22">
      <c r="I257" s="138"/>
      <c r="J257" s="33"/>
      <c r="K257" s="33"/>
      <c r="L257" s="33"/>
      <c r="M257" s="33"/>
      <c r="N257" s="33"/>
      <c r="O257" s="33"/>
      <c r="P257" s="33"/>
      <c r="Q257" s="33"/>
      <c r="U257" s="136"/>
      <c r="V257" s="44"/>
    </row>
    <row r="258" spans="9:22">
      <c r="I258" s="138"/>
      <c r="J258" s="33"/>
      <c r="K258" s="33"/>
      <c r="L258" s="33"/>
      <c r="M258" s="33"/>
      <c r="N258" s="33"/>
      <c r="O258" s="33"/>
      <c r="P258" s="33"/>
      <c r="Q258" s="33"/>
      <c r="U258" s="136"/>
      <c r="V258" s="44"/>
    </row>
    <row r="259" spans="9:22">
      <c r="I259" s="138"/>
      <c r="J259" s="33"/>
      <c r="K259" s="33"/>
      <c r="L259" s="33"/>
      <c r="M259" s="33"/>
      <c r="N259" s="33"/>
      <c r="O259" s="33"/>
      <c r="P259" s="33"/>
      <c r="Q259" s="33"/>
      <c r="U259" s="136"/>
      <c r="V259" s="44"/>
    </row>
    <row r="260" spans="9:22">
      <c r="I260" s="138"/>
      <c r="J260" s="33"/>
      <c r="K260" s="33"/>
      <c r="L260" s="33"/>
      <c r="M260" s="33"/>
      <c r="N260" s="33"/>
      <c r="O260" s="33"/>
      <c r="P260" s="33"/>
      <c r="Q260" s="33"/>
      <c r="U260" s="136"/>
      <c r="V260" s="44"/>
    </row>
    <row r="261" spans="9:22">
      <c r="I261" s="138"/>
      <c r="J261" s="33"/>
      <c r="K261" s="33"/>
      <c r="L261" s="33"/>
      <c r="M261" s="33"/>
      <c r="N261" s="33"/>
      <c r="O261" s="33"/>
      <c r="P261" s="33"/>
      <c r="Q261" s="33"/>
      <c r="U261" s="136"/>
      <c r="V261" s="44"/>
    </row>
    <row r="262" spans="9:22">
      <c r="I262" s="138"/>
      <c r="J262" s="33"/>
      <c r="K262" s="33"/>
      <c r="L262" s="33"/>
      <c r="M262" s="33"/>
      <c r="N262" s="33"/>
      <c r="O262" s="33"/>
      <c r="P262" s="33"/>
      <c r="Q262" s="33"/>
      <c r="U262" s="136"/>
      <c r="V262" s="44"/>
    </row>
    <row r="263" spans="9:22">
      <c r="I263" s="138"/>
      <c r="J263" s="33"/>
      <c r="K263" s="33"/>
      <c r="L263" s="33"/>
      <c r="M263" s="33"/>
      <c r="N263" s="33"/>
      <c r="O263" s="33"/>
      <c r="P263" s="33"/>
      <c r="Q263" s="33"/>
      <c r="U263" s="136"/>
      <c r="V263" s="44"/>
    </row>
    <row r="264" spans="9:22">
      <c r="I264" s="138"/>
      <c r="J264" s="33"/>
      <c r="K264" s="33"/>
      <c r="L264" s="33"/>
      <c r="M264" s="33"/>
      <c r="N264" s="33"/>
      <c r="O264" s="33"/>
      <c r="P264" s="33"/>
      <c r="Q264" s="33"/>
      <c r="U264" s="136"/>
      <c r="V264" s="44"/>
    </row>
    <row r="265" spans="9:22">
      <c r="I265" s="138"/>
      <c r="J265" s="33"/>
      <c r="K265" s="33"/>
      <c r="L265" s="33"/>
      <c r="M265" s="33"/>
      <c r="N265" s="33"/>
      <c r="O265" s="33"/>
      <c r="P265" s="33"/>
      <c r="Q265" s="33"/>
      <c r="U265" s="136"/>
      <c r="V265" s="44"/>
    </row>
    <row r="266" spans="9:22">
      <c r="I266" s="138"/>
      <c r="J266" s="33"/>
      <c r="K266" s="33"/>
      <c r="L266" s="33"/>
      <c r="M266" s="33"/>
      <c r="N266" s="33"/>
      <c r="O266" s="33"/>
      <c r="P266" s="33"/>
      <c r="Q266" s="33"/>
      <c r="U266" s="136"/>
      <c r="V266" s="44"/>
    </row>
    <row r="267" spans="9:22">
      <c r="I267" s="138"/>
      <c r="J267" s="33"/>
      <c r="K267" s="33"/>
      <c r="L267" s="33"/>
      <c r="M267" s="33"/>
      <c r="N267" s="33"/>
      <c r="O267" s="33"/>
      <c r="P267" s="33"/>
      <c r="Q267" s="33"/>
      <c r="U267" s="136"/>
      <c r="V267" s="44"/>
    </row>
    <row r="268" spans="9:22">
      <c r="I268" s="138"/>
      <c r="J268" s="33"/>
      <c r="K268" s="33"/>
      <c r="L268" s="33"/>
      <c r="M268" s="33"/>
      <c r="N268" s="33"/>
      <c r="O268" s="33"/>
      <c r="P268" s="33"/>
      <c r="Q268" s="33"/>
      <c r="U268" s="136"/>
      <c r="V268" s="44"/>
    </row>
    <row r="269" spans="9:22">
      <c r="I269" s="138"/>
      <c r="J269" s="33"/>
      <c r="K269" s="33"/>
      <c r="L269" s="33"/>
      <c r="M269" s="33"/>
      <c r="N269" s="33"/>
      <c r="O269" s="33"/>
      <c r="P269" s="33"/>
      <c r="Q269" s="33"/>
      <c r="U269" s="136"/>
      <c r="V269" s="44"/>
    </row>
    <row r="270" spans="9:22">
      <c r="I270" s="138"/>
      <c r="J270" s="33"/>
      <c r="K270" s="33"/>
      <c r="L270" s="33"/>
      <c r="M270" s="33"/>
      <c r="N270" s="33"/>
      <c r="O270" s="33"/>
      <c r="P270" s="33"/>
      <c r="Q270" s="33"/>
      <c r="U270" s="136"/>
      <c r="V270" s="44"/>
    </row>
    <row r="271" spans="9:22">
      <c r="I271" s="138"/>
      <c r="J271" s="33"/>
      <c r="K271" s="33"/>
      <c r="L271" s="33"/>
      <c r="M271" s="33"/>
      <c r="N271" s="33"/>
      <c r="O271" s="33"/>
      <c r="P271" s="33"/>
      <c r="Q271" s="33"/>
      <c r="U271" s="136"/>
      <c r="V271" s="44"/>
    </row>
    <row r="272" spans="9:22">
      <c r="I272" s="138"/>
      <c r="J272" s="33"/>
      <c r="K272" s="33"/>
      <c r="L272" s="33"/>
      <c r="M272" s="33"/>
      <c r="N272" s="33"/>
      <c r="O272" s="33"/>
      <c r="P272" s="33"/>
      <c r="Q272" s="33"/>
      <c r="U272" s="136"/>
      <c r="V272" s="44"/>
    </row>
    <row r="273" spans="9:22">
      <c r="I273" s="138"/>
      <c r="J273" s="33"/>
      <c r="K273" s="33"/>
      <c r="L273" s="33"/>
      <c r="M273" s="33"/>
      <c r="N273" s="33"/>
      <c r="O273" s="33"/>
      <c r="P273" s="33"/>
      <c r="Q273" s="33"/>
      <c r="U273" s="136"/>
      <c r="V273" s="44"/>
    </row>
    <row r="274" spans="9:22">
      <c r="I274" s="138"/>
      <c r="J274" s="33"/>
      <c r="K274" s="33"/>
      <c r="L274" s="33"/>
      <c r="M274" s="33"/>
      <c r="N274" s="33"/>
      <c r="O274" s="33"/>
      <c r="P274" s="33"/>
      <c r="Q274" s="33"/>
      <c r="U274" s="136"/>
      <c r="V274" s="44"/>
    </row>
    <row r="275" spans="9:22">
      <c r="I275" s="138"/>
      <c r="J275" s="33"/>
      <c r="K275" s="33"/>
      <c r="L275" s="33"/>
      <c r="M275" s="33"/>
      <c r="N275" s="33"/>
      <c r="O275" s="33"/>
      <c r="P275" s="33"/>
      <c r="Q275" s="33"/>
      <c r="U275" s="136"/>
      <c r="V275" s="44"/>
    </row>
    <row r="276" spans="9:22">
      <c r="I276" s="138"/>
      <c r="J276" s="33"/>
      <c r="K276" s="33"/>
      <c r="L276" s="33"/>
      <c r="M276" s="33"/>
      <c r="N276" s="33"/>
      <c r="O276" s="33"/>
      <c r="P276" s="33"/>
      <c r="Q276" s="33"/>
      <c r="U276" s="136"/>
      <c r="V276" s="44"/>
    </row>
    <row r="277" spans="9:22">
      <c r="I277" s="138"/>
      <c r="J277" s="33"/>
      <c r="K277" s="33"/>
      <c r="L277" s="33"/>
      <c r="M277" s="33"/>
      <c r="N277" s="33"/>
      <c r="O277" s="33"/>
      <c r="P277" s="33"/>
      <c r="Q277" s="33"/>
      <c r="U277" s="136"/>
      <c r="V277" s="44"/>
    </row>
    <row r="278" spans="9:22">
      <c r="I278" s="138"/>
      <c r="J278" s="33"/>
      <c r="K278" s="33"/>
      <c r="L278" s="33"/>
      <c r="M278" s="33"/>
      <c r="N278" s="33"/>
      <c r="O278" s="33"/>
      <c r="P278" s="33"/>
      <c r="Q278" s="33"/>
      <c r="U278" s="136"/>
      <c r="V278" s="44"/>
    </row>
    <row r="279" spans="9:22">
      <c r="I279" s="138"/>
      <c r="J279" s="33"/>
      <c r="K279" s="33"/>
      <c r="L279" s="33"/>
      <c r="M279" s="33"/>
      <c r="N279" s="33"/>
      <c r="O279" s="33"/>
      <c r="P279" s="33"/>
      <c r="Q279" s="33"/>
      <c r="U279" s="136"/>
      <c r="V279" s="44"/>
    </row>
    <row r="280" spans="9:22">
      <c r="I280" s="138"/>
      <c r="J280" s="33"/>
      <c r="K280" s="33"/>
      <c r="L280" s="33"/>
      <c r="M280" s="33"/>
      <c r="N280" s="33"/>
      <c r="O280" s="33"/>
      <c r="P280" s="33"/>
      <c r="Q280" s="33"/>
      <c r="U280" s="136"/>
      <c r="V280" s="44"/>
    </row>
    <row r="281" spans="9:22">
      <c r="I281" s="138"/>
      <c r="J281" s="33"/>
      <c r="K281" s="33"/>
      <c r="L281" s="33"/>
      <c r="M281" s="33"/>
      <c r="N281" s="33"/>
      <c r="O281" s="33"/>
      <c r="P281" s="33"/>
      <c r="Q281" s="33"/>
      <c r="U281" s="136"/>
      <c r="V281" s="44"/>
    </row>
    <row r="282" spans="9:22">
      <c r="I282" s="138"/>
      <c r="J282" s="33"/>
      <c r="K282" s="33"/>
      <c r="L282" s="33"/>
      <c r="M282" s="33"/>
      <c r="N282" s="33"/>
      <c r="O282" s="33"/>
      <c r="P282" s="33"/>
      <c r="Q282" s="33"/>
      <c r="U282" s="136"/>
      <c r="V282" s="44"/>
    </row>
    <row r="283" spans="9:22">
      <c r="I283" s="138"/>
      <c r="J283" s="33"/>
      <c r="K283" s="33"/>
      <c r="L283" s="33"/>
      <c r="M283" s="33"/>
      <c r="N283" s="33"/>
      <c r="O283" s="33"/>
      <c r="P283" s="33"/>
      <c r="Q283" s="33"/>
      <c r="U283" s="136"/>
      <c r="V283" s="44"/>
    </row>
    <row r="284" spans="9:22">
      <c r="I284" s="138"/>
      <c r="J284" s="33"/>
      <c r="K284" s="33"/>
      <c r="L284" s="33"/>
      <c r="M284" s="33"/>
      <c r="N284" s="33"/>
      <c r="O284" s="33"/>
      <c r="P284" s="33"/>
      <c r="Q284" s="33"/>
      <c r="U284" s="136"/>
      <c r="V284" s="44"/>
    </row>
    <row r="285" spans="9:22">
      <c r="I285" s="138"/>
      <c r="J285" s="33"/>
      <c r="K285" s="33"/>
      <c r="L285" s="33"/>
      <c r="M285" s="33"/>
      <c r="N285" s="33"/>
      <c r="O285" s="33"/>
      <c r="P285" s="33"/>
      <c r="Q285" s="33"/>
      <c r="U285" s="136"/>
      <c r="V285" s="44"/>
    </row>
    <row r="286" spans="9:22">
      <c r="I286" s="138"/>
      <c r="J286" s="33"/>
      <c r="K286" s="33"/>
      <c r="L286" s="33"/>
      <c r="M286" s="33"/>
      <c r="N286" s="33"/>
      <c r="O286" s="33"/>
      <c r="P286" s="33"/>
      <c r="Q286" s="33"/>
      <c r="U286" s="136"/>
      <c r="V286" s="44"/>
    </row>
    <row r="287" spans="9:22">
      <c r="I287" s="138"/>
      <c r="J287" s="33"/>
      <c r="K287" s="33"/>
      <c r="L287" s="33"/>
      <c r="M287" s="33"/>
      <c r="N287" s="33"/>
      <c r="O287" s="33"/>
      <c r="P287" s="33"/>
      <c r="Q287" s="33"/>
      <c r="U287" s="136"/>
      <c r="V287" s="44"/>
    </row>
    <row r="288" spans="9:22">
      <c r="I288" s="138"/>
      <c r="J288" s="33"/>
      <c r="K288" s="33"/>
      <c r="L288" s="33"/>
      <c r="M288" s="33"/>
      <c r="N288" s="33"/>
      <c r="O288" s="33"/>
      <c r="P288" s="33"/>
      <c r="Q288" s="33"/>
      <c r="U288" s="136"/>
      <c r="V288" s="44"/>
    </row>
    <row r="289" spans="9:22">
      <c r="I289" s="138"/>
      <c r="J289" s="33"/>
      <c r="K289" s="33"/>
      <c r="L289" s="33"/>
      <c r="M289" s="33"/>
      <c r="N289" s="33"/>
      <c r="O289" s="33"/>
      <c r="P289" s="33"/>
      <c r="Q289" s="33"/>
      <c r="U289" s="136"/>
      <c r="V289" s="44"/>
    </row>
    <row r="290" spans="9:22">
      <c r="I290" s="138"/>
      <c r="J290" s="33"/>
      <c r="K290" s="33"/>
      <c r="L290" s="33"/>
      <c r="M290" s="33"/>
      <c r="N290" s="33"/>
      <c r="O290" s="33"/>
      <c r="P290" s="33"/>
      <c r="Q290" s="33"/>
      <c r="U290" s="136"/>
      <c r="V290" s="44"/>
    </row>
    <row r="291" spans="9:22">
      <c r="I291" s="138"/>
      <c r="J291" s="33"/>
      <c r="K291" s="33"/>
      <c r="L291" s="33"/>
      <c r="M291" s="33"/>
      <c r="N291" s="33"/>
      <c r="O291" s="33"/>
      <c r="P291" s="33"/>
      <c r="Q291" s="33"/>
      <c r="U291" s="136"/>
      <c r="V291" s="44"/>
    </row>
    <row r="292" spans="9:22">
      <c r="I292" s="138"/>
      <c r="J292" s="33"/>
      <c r="K292" s="33"/>
      <c r="L292" s="33"/>
      <c r="M292" s="33"/>
      <c r="N292" s="33"/>
      <c r="O292" s="33"/>
      <c r="P292" s="33"/>
      <c r="Q292" s="33"/>
      <c r="U292" s="136"/>
      <c r="V292" s="44"/>
    </row>
    <row r="293" spans="9:22">
      <c r="I293" s="138"/>
      <c r="J293" s="33"/>
      <c r="K293" s="33"/>
      <c r="L293" s="33"/>
      <c r="M293" s="33"/>
      <c r="N293" s="33"/>
      <c r="O293" s="33"/>
      <c r="P293" s="33"/>
      <c r="Q293" s="33"/>
      <c r="U293" s="136"/>
      <c r="V293" s="44"/>
    </row>
    <row r="294" spans="9:22">
      <c r="I294" s="138"/>
      <c r="J294" s="33"/>
      <c r="K294" s="33"/>
      <c r="L294" s="33"/>
      <c r="M294" s="33"/>
      <c r="N294" s="33"/>
      <c r="O294" s="33"/>
      <c r="P294" s="33"/>
      <c r="Q294" s="33"/>
      <c r="U294" s="136"/>
      <c r="V294" s="44"/>
    </row>
    <row r="295" spans="9:22">
      <c r="I295" s="138"/>
      <c r="J295" s="33"/>
      <c r="K295" s="33"/>
      <c r="L295" s="33"/>
      <c r="M295" s="33"/>
      <c r="N295" s="33"/>
      <c r="O295" s="33"/>
      <c r="P295" s="33"/>
      <c r="Q295" s="33"/>
      <c r="U295" s="136"/>
      <c r="V295" s="44"/>
    </row>
    <row r="296" spans="9:22">
      <c r="I296" s="138"/>
      <c r="J296" s="33"/>
      <c r="K296" s="33"/>
      <c r="L296" s="33"/>
      <c r="M296" s="33"/>
      <c r="N296" s="33"/>
      <c r="O296" s="33"/>
      <c r="P296" s="33"/>
      <c r="Q296" s="33"/>
      <c r="U296" s="136"/>
      <c r="V296" s="44"/>
    </row>
    <row r="297" spans="9:22">
      <c r="I297" s="138"/>
      <c r="J297" s="33"/>
      <c r="K297" s="33"/>
      <c r="L297" s="33"/>
      <c r="M297" s="33"/>
      <c r="N297" s="33"/>
      <c r="O297" s="33"/>
      <c r="P297" s="33"/>
      <c r="Q297" s="33"/>
      <c r="U297" s="136"/>
      <c r="V297" s="44"/>
    </row>
    <row r="298" spans="9:22">
      <c r="I298" s="138"/>
      <c r="J298" s="33"/>
      <c r="K298" s="33"/>
      <c r="L298" s="33"/>
      <c r="M298" s="33"/>
      <c r="N298" s="33"/>
      <c r="O298" s="33"/>
      <c r="P298" s="33"/>
      <c r="Q298" s="33"/>
      <c r="U298" s="136"/>
      <c r="V298" s="44"/>
    </row>
    <row r="299" spans="9:22">
      <c r="I299" s="138"/>
      <c r="J299" s="33"/>
      <c r="K299" s="33"/>
      <c r="L299" s="33"/>
      <c r="M299" s="33"/>
      <c r="N299" s="33"/>
      <c r="O299" s="33"/>
      <c r="P299" s="33"/>
      <c r="Q299" s="33"/>
      <c r="U299" s="136"/>
      <c r="V299" s="44"/>
    </row>
    <row r="300" spans="9:22">
      <c r="I300" s="138"/>
      <c r="J300" s="33"/>
      <c r="K300" s="33"/>
      <c r="L300" s="33"/>
      <c r="M300" s="33"/>
      <c r="N300" s="33"/>
      <c r="O300" s="33"/>
      <c r="P300" s="33"/>
      <c r="Q300" s="33"/>
      <c r="U300" s="136"/>
      <c r="V300" s="44"/>
    </row>
    <row r="301" spans="9:22">
      <c r="I301" s="138"/>
      <c r="J301" s="33"/>
      <c r="K301" s="33"/>
      <c r="L301" s="33"/>
      <c r="M301" s="33"/>
      <c r="N301" s="33"/>
      <c r="O301" s="33"/>
      <c r="P301" s="33"/>
      <c r="Q301" s="33"/>
      <c r="U301" s="136"/>
      <c r="V301" s="44"/>
    </row>
    <row r="302" spans="9:22">
      <c r="I302" s="138"/>
      <c r="J302" s="33"/>
      <c r="K302" s="33"/>
      <c r="L302" s="33"/>
      <c r="M302" s="33"/>
      <c r="N302" s="33"/>
      <c r="O302" s="33"/>
      <c r="P302" s="33"/>
      <c r="Q302" s="33"/>
      <c r="U302" s="136"/>
      <c r="V302" s="44"/>
    </row>
    <row r="303" spans="9:22">
      <c r="I303" s="138"/>
      <c r="J303" s="33"/>
      <c r="K303" s="33"/>
      <c r="L303" s="33"/>
      <c r="M303" s="33"/>
      <c r="N303" s="33"/>
      <c r="O303" s="33"/>
      <c r="P303" s="33"/>
      <c r="Q303" s="33"/>
      <c r="U303" s="136"/>
      <c r="V303" s="44"/>
    </row>
    <row r="304" spans="9:22">
      <c r="I304" s="138"/>
      <c r="J304" s="33"/>
      <c r="K304" s="33"/>
      <c r="L304" s="33"/>
      <c r="M304" s="33"/>
      <c r="N304" s="33"/>
      <c r="O304" s="33"/>
      <c r="P304" s="33"/>
      <c r="Q304" s="33"/>
      <c r="U304" s="136"/>
      <c r="V304" s="44"/>
    </row>
    <row r="305" spans="9:22">
      <c r="I305" s="138"/>
      <c r="J305" s="33"/>
      <c r="K305" s="33"/>
      <c r="L305" s="33"/>
      <c r="M305" s="33"/>
      <c r="N305" s="33"/>
      <c r="O305" s="33"/>
      <c r="P305" s="33"/>
      <c r="Q305" s="33"/>
      <c r="U305" s="136"/>
      <c r="V305" s="44"/>
    </row>
    <row r="306" spans="9:22">
      <c r="I306" s="138"/>
      <c r="J306" s="33"/>
      <c r="K306" s="33"/>
      <c r="L306" s="33"/>
      <c r="M306" s="33"/>
      <c r="N306" s="33"/>
      <c r="O306" s="33"/>
      <c r="P306" s="33"/>
      <c r="Q306" s="33"/>
      <c r="U306" s="136"/>
      <c r="V306" s="44"/>
    </row>
    <row r="307" spans="9:22">
      <c r="I307" s="138"/>
      <c r="J307" s="33"/>
      <c r="K307" s="33"/>
      <c r="L307" s="33"/>
      <c r="M307" s="33"/>
      <c r="N307" s="33"/>
      <c r="O307" s="33"/>
      <c r="P307" s="33"/>
      <c r="Q307" s="33"/>
      <c r="U307" s="136"/>
      <c r="V307" s="44"/>
    </row>
    <row r="308" spans="9:22">
      <c r="I308" s="138"/>
      <c r="J308" s="33"/>
      <c r="K308" s="33"/>
      <c r="L308" s="33"/>
      <c r="M308" s="33"/>
      <c r="N308" s="33"/>
      <c r="O308" s="33"/>
      <c r="P308" s="33"/>
      <c r="Q308" s="33"/>
      <c r="U308" s="136"/>
      <c r="V308" s="44"/>
    </row>
    <row r="309" spans="9:22">
      <c r="I309" s="138"/>
      <c r="J309" s="33"/>
      <c r="K309" s="33"/>
      <c r="L309" s="33"/>
      <c r="M309" s="33"/>
      <c r="N309" s="33"/>
      <c r="O309" s="33"/>
      <c r="P309" s="33"/>
      <c r="Q309" s="33"/>
      <c r="U309" s="136"/>
      <c r="V309" s="44"/>
    </row>
    <row r="310" spans="9:22">
      <c r="I310" s="138"/>
      <c r="J310" s="33"/>
      <c r="K310" s="33"/>
      <c r="L310" s="33"/>
      <c r="M310" s="33"/>
      <c r="N310" s="33"/>
      <c r="O310" s="33"/>
      <c r="P310" s="33"/>
      <c r="Q310" s="33"/>
      <c r="U310" s="136"/>
      <c r="V310" s="44"/>
    </row>
    <row r="311" spans="9:22">
      <c r="I311" s="138"/>
      <c r="J311" s="33"/>
      <c r="K311" s="33"/>
      <c r="L311" s="33"/>
      <c r="M311" s="33"/>
      <c r="N311" s="33"/>
      <c r="O311" s="33"/>
      <c r="P311" s="33"/>
      <c r="Q311" s="33"/>
      <c r="U311" s="136"/>
      <c r="V311" s="44"/>
    </row>
    <row r="312" spans="9:22">
      <c r="I312" s="138"/>
      <c r="J312" s="33"/>
      <c r="K312" s="33"/>
      <c r="L312" s="33"/>
      <c r="M312" s="33"/>
      <c r="N312" s="33"/>
      <c r="O312" s="33"/>
      <c r="P312" s="33"/>
      <c r="Q312" s="33"/>
      <c r="U312" s="136"/>
      <c r="V312" s="44"/>
    </row>
    <row r="313" spans="9:22">
      <c r="I313" s="138"/>
      <c r="J313" s="33"/>
      <c r="K313" s="33"/>
      <c r="L313" s="33"/>
      <c r="M313" s="33"/>
      <c r="N313" s="33"/>
      <c r="O313" s="33"/>
      <c r="P313" s="33"/>
      <c r="Q313" s="33"/>
      <c r="U313" s="136"/>
      <c r="V313" s="44"/>
    </row>
    <row r="314" spans="9:22">
      <c r="I314" s="138"/>
      <c r="J314" s="33"/>
      <c r="K314" s="33"/>
      <c r="L314" s="33"/>
      <c r="M314" s="33"/>
      <c r="N314" s="33"/>
      <c r="O314" s="33"/>
      <c r="P314" s="33"/>
      <c r="Q314" s="33"/>
      <c r="U314" s="136"/>
      <c r="V314" s="44"/>
    </row>
    <row r="315" spans="9:22">
      <c r="I315" s="138"/>
      <c r="J315" s="33"/>
      <c r="K315" s="33"/>
      <c r="L315" s="33"/>
      <c r="M315" s="33"/>
      <c r="N315" s="33"/>
      <c r="O315" s="33"/>
      <c r="P315" s="33"/>
      <c r="Q315" s="33"/>
      <c r="U315" s="136"/>
      <c r="V315" s="44"/>
    </row>
    <row r="316" spans="9:22">
      <c r="I316" s="138"/>
      <c r="J316" s="33"/>
      <c r="K316" s="33"/>
      <c r="L316" s="33"/>
      <c r="M316" s="33"/>
      <c r="N316" s="33"/>
      <c r="O316" s="33"/>
      <c r="P316" s="33"/>
      <c r="Q316" s="33"/>
      <c r="U316" s="136"/>
      <c r="V316" s="44"/>
    </row>
    <row r="317" spans="9:22">
      <c r="I317" s="138"/>
      <c r="J317" s="33"/>
      <c r="K317" s="33"/>
      <c r="L317" s="33"/>
      <c r="M317" s="33"/>
      <c r="N317" s="33"/>
      <c r="O317" s="33"/>
      <c r="P317" s="33"/>
      <c r="Q317" s="33"/>
      <c r="U317" s="136"/>
      <c r="V317" s="44"/>
    </row>
    <row r="318" spans="9:22">
      <c r="I318" s="138"/>
      <c r="J318" s="33"/>
      <c r="K318" s="33"/>
      <c r="L318" s="33"/>
      <c r="M318" s="33"/>
      <c r="N318" s="33"/>
      <c r="O318" s="33"/>
      <c r="P318" s="33"/>
      <c r="Q318" s="33"/>
      <c r="U318" s="136"/>
      <c r="V318" s="44"/>
    </row>
    <row r="319" spans="9:22">
      <c r="I319" s="138"/>
      <c r="J319" s="33"/>
      <c r="K319" s="33"/>
      <c r="L319" s="33"/>
      <c r="M319" s="33"/>
      <c r="N319" s="33"/>
      <c r="O319" s="33"/>
      <c r="P319" s="33"/>
      <c r="Q319" s="33"/>
      <c r="U319" s="136"/>
      <c r="V319" s="44"/>
    </row>
    <row r="320" spans="9:22">
      <c r="I320" s="138"/>
      <c r="J320" s="33"/>
      <c r="K320" s="33"/>
      <c r="L320" s="33"/>
      <c r="M320" s="33"/>
      <c r="N320" s="33"/>
      <c r="O320" s="33"/>
      <c r="P320" s="33"/>
      <c r="Q320" s="33"/>
      <c r="U320" s="136"/>
      <c r="V320" s="44"/>
    </row>
    <row r="321" spans="9:22">
      <c r="I321" s="138"/>
      <c r="J321" s="33"/>
      <c r="K321" s="33"/>
      <c r="L321" s="33"/>
      <c r="M321" s="33"/>
      <c r="N321" s="33"/>
      <c r="O321" s="33"/>
      <c r="P321" s="33"/>
      <c r="Q321" s="33"/>
      <c r="U321" s="136"/>
      <c r="V321" s="44"/>
    </row>
    <row r="322" spans="9:22">
      <c r="I322" s="138"/>
      <c r="J322" s="33"/>
      <c r="K322" s="33"/>
      <c r="L322" s="33"/>
      <c r="M322" s="33"/>
      <c r="N322" s="33"/>
      <c r="O322" s="33"/>
      <c r="P322" s="33"/>
      <c r="Q322" s="33"/>
      <c r="U322" s="136"/>
      <c r="V322" s="44"/>
    </row>
    <row r="323" spans="9:22">
      <c r="I323" s="138"/>
      <c r="J323" s="33"/>
      <c r="K323" s="33"/>
      <c r="L323" s="33"/>
      <c r="M323" s="33"/>
      <c r="N323" s="33"/>
      <c r="O323" s="33"/>
      <c r="P323" s="33"/>
      <c r="Q323" s="33"/>
      <c r="U323" s="136"/>
      <c r="V323" s="44"/>
    </row>
    <row r="324" spans="9:22">
      <c r="I324" s="138"/>
      <c r="J324" s="33"/>
      <c r="K324" s="33"/>
      <c r="L324" s="33"/>
      <c r="M324" s="33"/>
      <c r="N324" s="33"/>
      <c r="O324" s="33"/>
      <c r="P324" s="33"/>
      <c r="Q324" s="33"/>
      <c r="U324" s="136"/>
      <c r="V324" s="44"/>
    </row>
    <row r="325" spans="9:22">
      <c r="I325" s="138"/>
      <c r="J325" s="33"/>
      <c r="K325" s="33"/>
      <c r="L325" s="33"/>
      <c r="M325" s="33"/>
      <c r="N325" s="33"/>
      <c r="O325" s="33"/>
      <c r="P325" s="33"/>
      <c r="Q325" s="33"/>
      <c r="U325" s="136"/>
      <c r="V325" s="44"/>
    </row>
    <row r="326" spans="9:22">
      <c r="I326" s="138"/>
      <c r="J326" s="33"/>
      <c r="K326" s="33"/>
      <c r="L326" s="33"/>
      <c r="M326" s="33"/>
      <c r="N326" s="33"/>
      <c r="O326" s="33"/>
      <c r="P326" s="33"/>
      <c r="Q326" s="33"/>
      <c r="U326" s="136"/>
      <c r="V326" s="44"/>
    </row>
    <row r="327" spans="9:22">
      <c r="I327" s="138"/>
      <c r="J327" s="33"/>
      <c r="K327" s="33"/>
      <c r="L327" s="33"/>
      <c r="M327" s="33"/>
      <c r="N327" s="33"/>
      <c r="O327" s="33"/>
      <c r="P327" s="33"/>
      <c r="Q327" s="33"/>
      <c r="U327" s="136"/>
      <c r="V327" s="44"/>
    </row>
    <row r="328" spans="9:22">
      <c r="I328" s="138"/>
      <c r="J328" s="33"/>
      <c r="K328" s="33"/>
      <c r="L328" s="33"/>
      <c r="M328" s="33"/>
      <c r="N328" s="33"/>
      <c r="O328" s="33"/>
      <c r="P328" s="33"/>
      <c r="Q328" s="33"/>
      <c r="U328" s="136"/>
      <c r="V328" s="44"/>
    </row>
    <row r="329" spans="9:22">
      <c r="I329" s="138"/>
      <c r="J329" s="33"/>
      <c r="K329" s="33"/>
      <c r="L329" s="33"/>
      <c r="M329" s="33"/>
      <c r="N329" s="33"/>
      <c r="O329" s="33"/>
      <c r="P329" s="33"/>
      <c r="Q329" s="33"/>
      <c r="U329" s="136"/>
      <c r="V329" s="44"/>
    </row>
    <row r="330" spans="9:22">
      <c r="I330" s="138"/>
      <c r="J330" s="33"/>
      <c r="K330" s="33"/>
      <c r="L330" s="33"/>
      <c r="M330" s="33"/>
      <c r="N330" s="33"/>
      <c r="O330" s="33"/>
      <c r="P330" s="33"/>
      <c r="Q330" s="33"/>
      <c r="U330" s="136"/>
      <c r="V330" s="44"/>
    </row>
    <row r="331" spans="9:22">
      <c r="I331" s="138"/>
      <c r="J331" s="33"/>
      <c r="K331" s="33"/>
      <c r="L331" s="33"/>
      <c r="M331" s="33"/>
      <c r="N331" s="33"/>
      <c r="O331" s="33"/>
      <c r="P331" s="33"/>
      <c r="Q331" s="33"/>
      <c r="U331" s="136"/>
      <c r="V331" s="44"/>
    </row>
    <row r="332" spans="9:22">
      <c r="I332" s="138"/>
      <c r="J332" s="33"/>
      <c r="K332" s="33"/>
      <c r="L332" s="33"/>
      <c r="M332" s="33"/>
      <c r="N332" s="33"/>
      <c r="O332" s="33"/>
      <c r="P332" s="33"/>
      <c r="Q332" s="33"/>
      <c r="U332" s="136"/>
      <c r="V332" s="44"/>
    </row>
    <row r="333" spans="9:22">
      <c r="I333" s="138"/>
      <c r="J333" s="33"/>
      <c r="K333" s="33"/>
      <c r="L333" s="33"/>
      <c r="M333" s="33"/>
      <c r="N333" s="33"/>
      <c r="O333" s="33"/>
      <c r="P333" s="33"/>
      <c r="Q333" s="33"/>
      <c r="U333" s="136"/>
      <c r="V333" s="44"/>
    </row>
    <row r="334" spans="9:22">
      <c r="I334" s="138"/>
      <c r="J334" s="33"/>
      <c r="K334" s="33"/>
      <c r="L334" s="33"/>
      <c r="M334" s="33"/>
      <c r="N334" s="33"/>
      <c r="O334" s="33"/>
      <c r="P334" s="33"/>
      <c r="Q334" s="33"/>
      <c r="U334" s="136"/>
      <c r="V334" s="44"/>
    </row>
    <row r="335" spans="9:22">
      <c r="I335" s="138"/>
      <c r="J335" s="33"/>
      <c r="K335" s="33"/>
      <c r="L335" s="33"/>
      <c r="M335" s="33"/>
      <c r="N335" s="33"/>
      <c r="O335" s="33"/>
      <c r="P335" s="33"/>
      <c r="Q335" s="33"/>
      <c r="U335" s="136"/>
      <c r="V335" s="44"/>
    </row>
    <row r="336" spans="9:22">
      <c r="I336" s="138"/>
      <c r="J336" s="33"/>
      <c r="K336" s="33"/>
      <c r="L336" s="33"/>
      <c r="M336" s="33"/>
      <c r="N336" s="33"/>
      <c r="O336" s="33"/>
      <c r="P336" s="33"/>
      <c r="Q336" s="33"/>
      <c r="U336" s="136"/>
      <c r="V336" s="44"/>
    </row>
    <row r="337" spans="9:22">
      <c r="I337" s="138"/>
      <c r="J337" s="33"/>
      <c r="K337" s="33"/>
      <c r="L337" s="33"/>
      <c r="M337" s="33"/>
      <c r="N337" s="33"/>
      <c r="O337" s="33"/>
      <c r="P337" s="33"/>
      <c r="Q337" s="33"/>
      <c r="U337" s="136"/>
      <c r="V337" s="44"/>
    </row>
    <row r="338" spans="9:22">
      <c r="I338" s="138"/>
      <c r="J338" s="33"/>
      <c r="K338" s="33"/>
      <c r="L338" s="33"/>
      <c r="M338" s="33"/>
      <c r="N338" s="33"/>
      <c r="O338" s="33"/>
      <c r="P338" s="33"/>
      <c r="Q338" s="33"/>
      <c r="U338" s="136"/>
      <c r="V338" s="44"/>
    </row>
    <row r="339" spans="9:22">
      <c r="I339" s="138"/>
      <c r="J339" s="33"/>
      <c r="K339" s="33"/>
      <c r="L339" s="33"/>
      <c r="M339" s="33"/>
      <c r="N339" s="33"/>
      <c r="O339" s="33"/>
      <c r="P339" s="33"/>
      <c r="Q339" s="33"/>
      <c r="U339" s="136"/>
      <c r="V339" s="44"/>
    </row>
    <row r="340" spans="9:22">
      <c r="I340" s="138"/>
      <c r="J340" s="33"/>
      <c r="K340" s="33"/>
      <c r="L340" s="33"/>
      <c r="M340" s="33"/>
      <c r="N340" s="33"/>
      <c r="O340" s="33"/>
      <c r="P340" s="33"/>
      <c r="Q340" s="33"/>
      <c r="U340" s="136"/>
      <c r="V340" s="44"/>
    </row>
    <row r="341" spans="9:22">
      <c r="I341" s="138"/>
      <c r="J341" s="33"/>
      <c r="K341" s="33"/>
      <c r="L341" s="33"/>
      <c r="M341" s="33"/>
      <c r="N341" s="33"/>
      <c r="O341" s="33"/>
      <c r="P341" s="33"/>
      <c r="Q341" s="33"/>
      <c r="U341" s="136"/>
      <c r="V341" s="44"/>
    </row>
    <row r="342" spans="9:22">
      <c r="I342" s="138"/>
      <c r="J342" s="33"/>
      <c r="K342" s="33"/>
      <c r="L342" s="33"/>
      <c r="M342" s="33"/>
      <c r="N342" s="33"/>
      <c r="O342" s="33"/>
      <c r="P342" s="33"/>
      <c r="Q342" s="33"/>
      <c r="U342" s="136"/>
      <c r="V342" s="44"/>
    </row>
    <row r="343" spans="9:22">
      <c r="I343" s="138"/>
      <c r="J343" s="33"/>
      <c r="K343" s="33"/>
      <c r="L343" s="33"/>
      <c r="M343" s="33"/>
      <c r="N343" s="33"/>
      <c r="O343" s="33"/>
      <c r="P343" s="33"/>
      <c r="Q343" s="33"/>
      <c r="U343" s="136"/>
      <c r="V343" s="44"/>
    </row>
    <row r="344" spans="9:22">
      <c r="I344" s="138"/>
      <c r="J344" s="33"/>
      <c r="K344" s="33"/>
      <c r="L344" s="33"/>
      <c r="M344" s="33"/>
      <c r="N344" s="33"/>
      <c r="O344" s="33"/>
      <c r="P344" s="33"/>
      <c r="Q344" s="33"/>
      <c r="U344" s="136"/>
      <c r="V344" s="44"/>
    </row>
    <row r="345" spans="9:22">
      <c r="I345" s="138"/>
      <c r="J345" s="33"/>
      <c r="K345" s="33"/>
      <c r="L345" s="33"/>
      <c r="M345" s="33"/>
      <c r="N345" s="33"/>
      <c r="O345" s="33"/>
      <c r="P345" s="33"/>
      <c r="Q345" s="33"/>
      <c r="U345" s="136"/>
      <c r="V345" s="44"/>
    </row>
    <row r="346" spans="9:22">
      <c r="I346" s="138"/>
      <c r="J346" s="33"/>
      <c r="K346" s="33"/>
      <c r="L346" s="33"/>
      <c r="M346" s="33"/>
      <c r="N346" s="33"/>
      <c r="O346" s="33"/>
      <c r="P346" s="33"/>
      <c r="Q346" s="33"/>
      <c r="U346" s="136"/>
      <c r="V346" s="44"/>
    </row>
    <row r="347" spans="9:22">
      <c r="I347" s="138"/>
      <c r="J347" s="33"/>
      <c r="K347" s="33"/>
      <c r="L347" s="33"/>
      <c r="M347" s="33"/>
      <c r="N347" s="33"/>
      <c r="O347" s="33"/>
      <c r="P347" s="33"/>
      <c r="Q347" s="33"/>
      <c r="U347" s="136"/>
      <c r="V347" s="44"/>
    </row>
    <row r="348" spans="9:22">
      <c r="I348" s="138"/>
      <c r="J348" s="33"/>
      <c r="K348" s="33"/>
      <c r="L348" s="33"/>
      <c r="M348" s="33"/>
      <c r="N348" s="33"/>
      <c r="O348" s="33"/>
      <c r="P348" s="33"/>
      <c r="Q348" s="33"/>
      <c r="U348" s="136"/>
      <c r="V348" s="44"/>
    </row>
    <row r="349" spans="9:22">
      <c r="I349" s="138"/>
      <c r="J349" s="33"/>
      <c r="K349" s="33"/>
      <c r="L349" s="33"/>
      <c r="M349" s="33"/>
      <c r="N349" s="33"/>
      <c r="O349" s="33"/>
      <c r="P349" s="33"/>
      <c r="Q349" s="33"/>
      <c r="U349" s="136"/>
      <c r="V349" s="44"/>
    </row>
    <row r="350" spans="9:22">
      <c r="I350" s="138"/>
      <c r="J350" s="33"/>
      <c r="K350" s="33"/>
      <c r="L350" s="33"/>
      <c r="M350" s="33"/>
      <c r="N350" s="33"/>
      <c r="O350" s="33"/>
      <c r="P350" s="33"/>
      <c r="Q350" s="33"/>
      <c r="U350" s="136"/>
      <c r="V350" s="44"/>
    </row>
    <row r="351" spans="9:22">
      <c r="I351" s="138"/>
      <c r="J351" s="33"/>
      <c r="K351" s="33"/>
      <c r="L351" s="33"/>
      <c r="M351" s="33"/>
      <c r="N351" s="33"/>
      <c r="O351" s="33"/>
      <c r="P351" s="33"/>
      <c r="Q351" s="33"/>
      <c r="U351" s="136"/>
      <c r="V351" s="44"/>
    </row>
    <row r="352" spans="9:22">
      <c r="I352" s="138"/>
      <c r="J352" s="33"/>
      <c r="K352" s="33"/>
      <c r="L352" s="33"/>
      <c r="M352" s="33"/>
      <c r="N352" s="33"/>
      <c r="O352" s="33"/>
      <c r="P352" s="33"/>
      <c r="Q352" s="33"/>
      <c r="U352" s="136"/>
      <c r="V352" s="44"/>
    </row>
    <row r="353" spans="9:22">
      <c r="I353" s="138"/>
      <c r="J353" s="33"/>
      <c r="K353" s="33"/>
      <c r="L353" s="33"/>
      <c r="M353" s="33"/>
      <c r="N353" s="33"/>
      <c r="O353" s="33"/>
      <c r="P353" s="33"/>
      <c r="Q353" s="33"/>
      <c r="U353" s="136"/>
      <c r="V353" s="44"/>
    </row>
    <row r="354" spans="9:22">
      <c r="I354" s="138"/>
      <c r="J354" s="33"/>
      <c r="K354" s="33"/>
      <c r="L354" s="33"/>
      <c r="M354" s="33"/>
      <c r="N354" s="33"/>
      <c r="O354" s="33"/>
      <c r="P354" s="33"/>
      <c r="Q354" s="33"/>
      <c r="U354" s="136"/>
      <c r="V354" s="44"/>
    </row>
    <row r="355" spans="9:22">
      <c r="I355" s="138"/>
      <c r="J355" s="33"/>
      <c r="K355" s="33"/>
      <c r="L355" s="33"/>
      <c r="M355" s="33"/>
      <c r="N355" s="33"/>
      <c r="O355" s="33"/>
      <c r="P355" s="33"/>
      <c r="Q355" s="33"/>
      <c r="U355" s="136"/>
      <c r="V355" s="44"/>
    </row>
    <row r="356" spans="9:22">
      <c r="I356" s="138"/>
      <c r="J356" s="33"/>
      <c r="K356" s="33"/>
      <c r="L356" s="33"/>
      <c r="M356" s="33"/>
      <c r="N356" s="33"/>
      <c r="O356" s="33"/>
      <c r="P356" s="33"/>
      <c r="Q356" s="33"/>
      <c r="U356" s="136"/>
      <c r="V356" s="44"/>
    </row>
    <row r="357" spans="9:22">
      <c r="I357" s="138"/>
      <c r="J357" s="33"/>
      <c r="K357" s="33"/>
      <c r="L357" s="33"/>
      <c r="M357" s="33"/>
      <c r="N357" s="33"/>
      <c r="O357" s="33"/>
      <c r="P357" s="33"/>
      <c r="Q357" s="33"/>
      <c r="U357" s="136"/>
      <c r="V357" s="44"/>
    </row>
    <row r="358" spans="9:22">
      <c r="I358" s="138"/>
      <c r="J358" s="33"/>
      <c r="K358" s="33"/>
      <c r="L358" s="33"/>
      <c r="M358" s="33"/>
      <c r="N358" s="33"/>
      <c r="O358" s="33"/>
      <c r="P358" s="33"/>
      <c r="Q358" s="33"/>
      <c r="U358" s="136"/>
      <c r="V358" s="44"/>
    </row>
    <row r="359" spans="9:22">
      <c r="I359" s="138"/>
      <c r="J359" s="33"/>
      <c r="K359" s="33"/>
      <c r="L359" s="33"/>
      <c r="M359" s="33"/>
      <c r="N359" s="33"/>
      <c r="O359" s="33"/>
      <c r="P359" s="33"/>
      <c r="Q359" s="33"/>
      <c r="U359" s="136"/>
      <c r="V359" s="44"/>
    </row>
    <row r="360" spans="9:22">
      <c r="I360" s="138"/>
      <c r="J360" s="33"/>
      <c r="K360" s="33"/>
      <c r="L360" s="33"/>
      <c r="M360" s="33"/>
      <c r="N360" s="33"/>
      <c r="O360" s="33"/>
      <c r="P360" s="33"/>
      <c r="Q360" s="33"/>
      <c r="U360" s="136"/>
      <c r="V360" s="44"/>
    </row>
    <row r="361" spans="9:22">
      <c r="I361" s="138"/>
      <c r="J361" s="33"/>
      <c r="K361" s="33"/>
      <c r="L361" s="33"/>
      <c r="M361" s="33"/>
      <c r="N361" s="33"/>
      <c r="O361" s="33"/>
      <c r="P361" s="33"/>
      <c r="Q361" s="33"/>
      <c r="U361" s="136"/>
      <c r="V361" s="44"/>
    </row>
    <row r="362" spans="9:22">
      <c r="I362" s="138"/>
      <c r="J362" s="33"/>
      <c r="K362" s="33"/>
      <c r="L362" s="33"/>
      <c r="M362" s="33"/>
      <c r="N362" s="33"/>
      <c r="O362" s="33"/>
      <c r="P362" s="33"/>
      <c r="Q362" s="33"/>
      <c r="U362" s="136"/>
      <c r="V362" s="44"/>
    </row>
    <row r="363" spans="9:22">
      <c r="I363" s="138"/>
      <c r="J363" s="33"/>
      <c r="K363" s="33"/>
      <c r="L363" s="33"/>
      <c r="M363" s="33"/>
      <c r="N363" s="33"/>
      <c r="O363" s="33"/>
      <c r="P363" s="33"/>
      <c r="Q363" s="33"/>
      <c r="U363" s="136"/>
      <c r="V363" s="44"/>
    </row>
    <row r="364" spans="9:22">
      <c r="I364" s="138"/>
      <c r="J364" s="33"/>
      <c r="K364" s="33"/>
      <c r="L364" s="33"/>
      <c r="M364" s="33"/>
      <c r="N364" s="33"/>
      <c r="O364" s="33"/>
      <c r="P364" s="33"/>
      <c r="Q364" s="33"/>
      <c r="U364" s="136"/>
      <c r="V364" s="44"/>
    </row>
    <row r="365" spans="9:22">
      <c r="I365" s="138"/>
      <c r="J365" s="33"/>
      <c r="K365" s="33"/>
      <c r="L365" s="33"/>
      <c r="M365" s="33"/>
      <c r="N365" s="33"/>
      <c r="O365" s="33"/>
      <c r="P365" s="33"/>
      <c r="Q365" s="33"/>
      <c r="U365" s="136"/>
      <c r="V365" s="44"/>
    </row>
    <row r="366" spans="9:22">
      <c r="I366" s="138"/>
      <c r="J366" s="33"/>
      <c r="K366" s="33"/>
      <c r="L366" s="33"/>
      <c r="M366" s="33"/>
      <c r="N366" s="33"/>
      <c r="O366" s="33"/>
      <c r="P366" s="33"/>
      <c r="Q366" s="33"/>
      <c r="U366" s="136"/>
      <c r="V366" s="44"/>
    </row>
    <row r="367" spans="9:22">
      <c r="I367" s="138"/>
      <c r="J367" s="33"/>
      <c r="K367" s="33"/>
      <c r="L367" s="33"/>
      <c r="M367" s="33"/>
      <c r="N367" s="33"/>
      <c r="O367" s="33"/>
      <c r="P367" s="33"/>
      <c r="Q367" s="33"/>
      <c r="U367" s="136"/>
      <c r="V367" s="44"/>
    </row>
    <row r="368" spans="9:22">
      <c r="I368" s="138"/>
      <c r="J368" s="33"/>
      <c r="K368" s="33"/>
      <c r="L368" s="33"/>
      <c r="M368" s="33"/>
      <c r="N368" s="33"/>
      <c r="O368" s="33"/>
      <c r="P368" s="33"/>
      <c r="Q368" s="33"/>
      <c r="U368" s="136"/>
      <c r="V368" s="44"/>
    </row>
    <row r="369" spans="9:22">
      <c r="I369" s="138"/>
      <c r="J369" s="33"/>
      <c r="K369" s="33"/>
      <c r="L369" s="33"/>
      <c r="M369" s="33"/>
      <c r="N369" s="33"/>
      <c r="O369" s="33"/>
      <c r="P369" s="33"/>
      <c r="Q369" s="33"/>
      <c r="U369" s="136"/>
      <c r="V369" s="44"/>
    </row>
    <row r="370" spans="9:22">
      <c r="I370" s="138"/>
      <c r="J370" s="33"/>
      <c r="K370" s="33"/>
      <c r="L370" s="33"/>
      <c r="M370" s="33"/>
      <c r="N370" s="33"/>
      <c r="O370" s="33"/>
      <c r="P370" s="33"/>
      <c r="Q370" s="33"/>
      <c r="U370" s="136"/>
      <c r="V370" s="44"/>
    </row>
    <row r="371" spans="9:22">
      <c r="I371" s="138"/>
      <c r="J371" s="33"/>
      <c r="K371" s="33"/>
      <c r="L371" s="33"/>
      <c r="M371" s="33"/>
      <c r="N371" s="33"/>
      <c r="O371" s="33"/>
      <c r="P371" s="33"/>
      <c r="Q371" s="33"/>
      <c r="U371" s="136"/>
      <c r="V371" s="44"/>
    </row>
    <row r="372" spans="9:22">
      <c r="I372" s="138"/>
      <c r="J372" s="33"/>
      <c r="K372" s="33"/>
      <c r="L372" s="33"/>
      <c r="M372" s="33"/>
      <c r="N372" s="33"/>
      <c r="O372" s="33"/>
      <c r="P372" s="33"/>
      <c r="Q372" s="33"/>
      <c r="U372" s="136"/>
      <c r="V372" s="44"/>
    </row>
    <row r="373" spans="9:22">
      <c r="I373" s="138"/>
      <c r="J373" s="33"/>
      <c r="K373" s="33"/>
      <c r="L373" s="33"/>
      <c r="M373" s="33"/>
      <c r="N373" s="33"/>
      <c r="O373" s="33"/>
      <c r="P373" s="33"/>
      <c r="Q373" s="33"/>
      <c r="U373" s="136"/>
      <c r="V373" s="44"/>
    </row>
    <row r="374" spans="9:22">
      <c r="I374" s="138"/>
      <c r="J374" s="33"/>
      <c r="K374" s="33"/>
      <c r="L374" s="33"/>
      <c r="M374" s="33"/>
      <c r="N374" s="33"/>
      <c r="O374" s="33"/>
      <c r="P374" s="33"/>
      <c r="Q374" s="33"/>
      <c r="U374" s="136"/>
      <c r="V374" s="44"/>
    </row>
    <row r="375" spans="9:22">
      <c r="I375" s="138"/>
      <c r="J375" s="33"/>
      <c r="K375" s="33"/>
      <c r="L375" s="33"/>
      <c r="M375" s="33"/>
      <c r="N375" s="33"/>
      <c r="O375" s="33"/>
      <c r="P375" s="33"/>
      <c r="Q375" s="33"/>
      <c r="U375" s="136"/>
      <c r="V375" s="44"/>
    </row>
    <row r="376" spans="9:22">
      <c r="I376" s="138"/>
      <c r="J376" s="33"/>
      <c r="K376" s="33"/>
      <c r="L376" s="33"/>
      <c r="M376" s="33"/>
      <c r="N376" s="33"/>
      <c r="O376" s="33"/>
      <c r="P376" s="33"/>
      <c r="Q376" s="33"/>
      <c r="U376" s="136"/>
      <c r="V376" s="44"/>
    </row>
    <row r="377" spans="9:22">
      <c r="I377" s="138"/>
      <c r="J377" s="33"/>
      <c r="K377" s="33"/>
      <c r="L377" s="33"/>
      <c r="M377" s="33"/>
      <c r="N377" s="33"/>
      <c r="O377" s="33"/>
      <c r="P377" s="33"/>
      <c r="Q377" s="33"/>
      <c r="U377" s="136"/>
      <c r="V377" s="44"/>
    </row>
    <row r="378" spans="9:22">
      <c r="I378" s="138"/>
      <c r="J378" s="33"/>
      <c r="K378" s="33"/>
      <c r="L378" s="33"/>
      <c r="M378" s="33"/>
      <c r="N378" s="33"/>
      <c r="O378" s="33"/>
      <c r="P378" s="33"/>
      <c r="Q378" s="33"/>
      <c r="U378" s="136"/>
      <c r="V378" s="44"/>
    </row>
    <row r="379" spans="9:22">
      <c r="I379" s="138"/>
      <c r="J379" s="33"/>
      <c r="K379" s="33"/>
      <c r="L379" s="33"/>
      <c r="M379" s="33"/>
      <c r="N379" s="33"/>
      <c r="O379" s="33"/>
      <c r="P379" s="33"/>
      <c r="Q379" s="33"/>
      <c r="U379" s="136"/>
      <c r="V379" s="44"/>
    </row>
    <row r="380" spans="9:22">
      <c r="I380" s="138"/>
      <c r="J380" s="33"/>
      <c r="K380" s="33"/>
      <c r="L380" s="33"/>
      <c r="M380" s="33"/>
      <c r="N380" s="33"/>
      <c r="O380" s="33"/>
      <c r="P380" s="33"/>
      <c r="Q380" s="33"/>
      <c r="U380" s="136"/>
      <c r="V380" s="44"/>
    </row>
    <row r="381" spans="9:22">
      <c r="I381" s="138"/>
      <c r="J381" s="33"/>
      <c r="K381" s="33"/>
      <c r="L381" s="33"/>
      <c r="M381" s="33"/>
      <c r="N381" s="33"/>
      <c r="O381" s="33"/>
      <c r="P381" s="33"/>
      <c r="Q381" s="33"/>
      <c r="U381" s="136"/>
      <c r="V381" s="44"/>
    </row>
    <row r="382" spans="9:22">
      <c r="I382" s="138"/>
      <c r="J382" s="33"/>
      <c r="K382" s="33"/>
      <c r="L382" s="33"/>
      <c r="M382" s="33"/>
      <c r="N382" s="33"/>
      <c r="O382" s="33"/>
      <c r="P382" s="33"/>
      <c r="Q382" s="33"/>
      <c r="U382" s="136"/>
      <c r="V382" s="44"/>
    </row>
    <row r="383" spans="9:22">
      <c r="I383" s="138"/>
      <c r="J383" s="33"/>
      <c r="K383" s="33"/>
      <c r="L383" s="33"/>
      <c r="M383" s="33"/>
      <c r="N383" s="33"/>
      <c r="O383" s="33"/>
      <c r="P383" s="33"/>
      <c r="Q383" s="33"/>
      <c r="U383" s="136"/>
      <c r="V383" s="44"/>
    </row>
    <row r="384" spans="9:22">
      <c r="I384" s="138"/>
      <c r="J384" s="33"/>
      <c r="K384" s="33"/>
      <c r="L384" s="33"/>
      <c r="M384" s="33"/>
      <c r="N384" s="33"/>
      <c r="O384" s="33"/>
      <c r="P384" s="33"/>
      <c r="Q384" s="33"/>
      <c r="U384" s="136"/>
      <c r="V384" s="44"/>
    </row>
    <row r="385" spans="9:22">
      <c r="I385" s="138"/>
      <c r="J385" s="33"/>
      <c r="K385" s="33"/>
      <c r="L385" s="33"/>
      <c r="M385" s="33"/>
      <c r="N385" s="33"/>
      <c r="O385" s="33"/>
      <c r="P385" s="33"/>
      <c r="Q385" s="33"/>
      <c r="U385" s="136"/>
      <c r="V385" s="44"/>
    </row>
    <row r="386" spans="9:22">
      <c r="I386" s="138"/>
      <c r="J386" s="33"/>
      <c r="K386" s="33"/>
      <c r="L386" s="33"/>
      <c r="M386" s="33"/>
      <c r="N386" s="33"/>
      <c r="O386" s="33"/>
      <c r="P386" s="33"/>
      <c r="Q386" s="33"/>
      <c r="U386" s="136"/>
      <c r="V386" s="44"/>
    </row>
    <row r="387" spans="9:22">
      <c r="I387" s="138"/>
      <c r="J387" s="33"/>
      <c r="K387" s="33"/>
      <c r="L387" s="33"/>
      <c r="M387" s="33"/>
      <c r="N387" s="33"/>
      <c r="O387" s="33"/>
      <c r="P387" s="33"/>
      <c r="Q387" s="33"/>
      <c r="U387" s="136"/>
      <c r="V387" s="44"/>
    </row>
    <row r="388" spans="9:22">
      <c r="I388" s="138"/>
      <c r="J388" s="33"/>
      <c r="K388" s="33"/>
      <c r="L388" s="33"/>
      <c r="M388" s="33"/>
      <c r="N388" s="33"/>
      <c r="O388" s="33"/>
      <c r="P388" s="33"/>
      <c r="Q388" s="33"/>
      <c r="U388" s="136"/>
      <c r="V388" s="44"/>
    </row>
    <row r="389" spans="9:22">
      <c r="I389" s="138"/>
      <c r="J389" s="33"/>
      <c r="K389" s="33"/>
      <c r="L389" s="33"/>
      <c r="M389" s="33"/>
      <c r="N389" s="33"/>
      <c r="O389" s="33"/>
      <c r="P389" s="33"/>
      <c r="Q389" s="33"/>
      <c r="U389" s="136"/>
      <c r="V389" s="44"/>
    </row>
    <row r="390" spans="9:22">
      <c r="I390" s="138"/>
      <c r="J390" s="33"/>
      <c r="K390" s="33"/>
      <c r="L390" s="33"/>
      <c r="M390" s="33"/>
      <c r="N390" s="33"/>
      <c r="O390" s="33"/>
      <c r="P390" s="33"/>
      <c r="Q390" s="33"/>
      <c r="U390" s="136"/>
      <c r="V390" s="44"/>
    </row>
    <row r="391" spans="9:22">
      <c r="I391" s="138"/>
      <c r="J391" s="33"/>
      <c r="K391" s="33"/>
      <c r="L391" s="33"/>
      <c r="M391" s="33"/>
      <c r="N391" s="33"/>
      <c r="O391" s="33"/>
      <c r="P391" s="33"/>
      <c r="Q391" s="33"/>
      <c r="U391" s="136"/>
      <c r="V391" s="44"/>
    </row>
    <row r="392" spans="9:22">
      <c r="I392" s="138"/>
      <c r="J392" s="33"/>
      <c r="K392" s="33"/>
      <c r="L392" s="33"/>
      <c r="M392" s="33"/>
      <c r="N392" s="33"/>
      <c r="O392" s="33"/>
      <c r="P392" s="33"/>
      <c r="Q392" s="33"/>
      <c r="U392" s="136"/>
      <c r="V392" s="44"/>
    </row>
    <row r="393" spans="9:22">
      <c r="I393" s="138"/>
      <c r="J393" s="33"/>
      <c r="K393" s="33"/>
      <c r="L393" s="33"/>
      <c r="M393" s="33"/>
      <c r="N393" s="33"/>
      <c r="O393" s="33"/>
      <c r="P393" s="33"/>
      <c r="Q393" s="33"/>
      <c r="U393" s="136"/>
      <c r="V393" s="44"/>
    </row>
    <row r="394" spans="9:22">
      <c r="I394" s="138"/>
      <c r="J394" s="33"/>
      <c r="K394" s="33"/>
      <c r="L394" s="33"/>
      <c r="M394" s="33"/>
      <c r="N394" s="33"/>
      <c r="O394" s="33"/>
      <c r="P394" s="33"/>
      <c r="Q394" s="33"/>
      <c r="U394" s="136"/>
      <c r="V394" s="44"/>
    </row>
    <row r="395" spans="9:22">
      <c r="I395" s="138"/>
      <c r="J395" s="33"/>
      <c r="K395" s="33"/>
      <c r="L395" s="33"/>
      <c r="M395" s="33"/>
      <c r="N395" s="33"/>
      <c r="O395" s="33"/>
      <c r="P395" s="33"/>
      <c r="Q395" s="33"/>
      <c r="U395" s="136"/>
      <c r="V395" s="44"/>
    </row>
    <row r="396" spans="9:22">
      <c r="I396" s="138"/>
      <c r="J396" s="33"/>
      <c r="K396" s="33"/>
      <c r="L396" s="33"/>
      <c r="M396" s="33"/>
      <c r="N396" s="33"/>
      <c r="O396" s="33"/>
      <c r="P396" s="33"/>
      <c r="Q396" s="33"/>
      <c r="U396" s="136"/>
      <c r="V396" s="44"/>
    </row>
    <row r="397" spans="9:22">
      <c r="I397" s="138"/>
      <c r="J397" s="33"/>
      <c r="K397" s="33"/>
      <c r="L397" s="33"/>
      <c r="M397" s="33"/>
      <c r="N397" s="33"/>
      <c r="O397" s="33"/>
      <c r="P397" s="33"/>
      <c r="Q397" s="33"/>
      <c r="U397" s="136"/>
      <c r="V397" s="44"/>
    </row>
    <row r="398" spans="9:22">
      <c r="I398" s="138"/>
      <c r="J398" s="33"/>
      <c r="K398" s="33"/>
      <c r="L398" s="33"/>
      <c r="M398" s="33"/>
      <c r="N398" s="33"/>
      <c r="O398" s="33"/>
      <c r="P398" s="33"/>
      <c r="Q398" s="33"/>
      <c r="U398" s="136"/>
      <c r="V398" s="44"/>
    </row>
    <row r="399" spans="9:22">
      <c r="I399" s="138"/>
      <c r="J399" s="33"/>
      <c r="K399" s="33"/>
      <c r="L399" s="33"/>
      <c r="M399" s="33"/>
      <c r="N399" s="33"/>
      <c r="O399" s="33"/>
      <c r="P399" s="33"/>
      <c r="Q399" s="33"/>
      <c r="U399" s="136"/>
      <c r="V399" s="44"/>
    </row>
    <row r="400" spans="9:22">
      <c r="I400" s="138"/>
      <c r="J400" s="33"/>
      <c r="K400" s="33"/>
      <c r="L400" s="33"/>
      <c r="M400" s="33"/>
      <c r="N400" s="33"/>
      <c r="O400" s="33"/>
      <c r="P400" s="33"/>
      <c r="Q400" s="33"/>
      <c r="U400" s="136"/>
      <c r="V400" s="44"/>
    </row>
    <row r="401" spans="9:22">
      <c r="I401" s="138"/>
      <c r="J401" s="33"/>
      <c r="K401" s="33"/>
      <c r="L401" s="33"/>
      <c r="M401" s="33"/>
      <c r="N401" s="33"/>
      <c r="O401" s="33"/>
      <c r="P401" s="33"/>
      <c r="Q401" s="33"/>
      <c r="U401" s="136"/>
      <c r="V401" s="44"/>
    </row>
    <row r="402" spans="9:22">
      <c r="I402" s="138"/>
      <c r="J402" s="33"/>
      <c r="K402" s="33"/>
      <c r="L402" s="33"/>
      <c r="M402" s="33"/>
      <c r="N402" s="33"/>
      <c r="O402" s="33"/>
      <c r="P402" s="33"/>
      <c r="Q402" s="33"/>
      <c r="U402" s="136"/>
      <c r="V402" s="44"/>
    </row>
    <row r="403" spans="9:22">
      <c r="I403" s="138"/>
      <c r="J403" s="33"/>
      <c r="K403" s="33"/>
      <c r="L403" s="33"/>
      <c r="M403" s="33"/>
      <c r="N403" s="33"/>
      <c r="O403" s="33"/>
      <c r="P403" s="33"/>
      <c r="Q403" s="33"/>
      <c r="U403" s="136"/>
      <c r="V403" s="44"/>
    </row>
    <row r="404" spans="9:22">
      <c r="I404" s="138"/>
      <c r="J404" s="33"/>
      <c r="K404" s="33"/>
      <c r="L404" s="33"/>
      <c r="M404" s="33"/>
      <c r="N404" s="33"/>
      <c r="O404" s="33"/>
      <c r="P404" s="33"/>
      <c r="Q404" s="33"/>
      <c r="U404" s="136"/>
      <c r="V404" s="44"/>
    </row>
    <row r="405" spans="9:22">
      <c r="I405" s="138"/>
      <c r="J405" s="33"/>
      <c r="K405" s="33"/>
      <c r="L405" s="33"/>
      <c r="M405" s="33"/>
      <c r="N405" s="33"/>
      <c r="O405" s="33"/>
      <c r="P405" s="33"/>
      <c r="Q405" s="33"/>
      <c r="U405" s="136"/>
      <c r="V405" s="44"/>
    </row>
    <row r="406" spans="9:22">
      <c r="I406" s="138"/>
      <c r="J406" s="33"/>
      <c r="K406" s="33"/>
      <c r="L406" s="33"/>
      <c r="M406" s="33"/>
      <c r="N406" s="33"/>
      <c r="O406" s="33"/>
      <c r="P406" s="33"/>
      <c r="Q406" s="33"/>
      <c r="U406" s="136"/>
      <c r="V406" s="44"/>
    </row>
    <row r="407" spans="9:22">
      <c r="I407" s="138"/>
      <c r="J407" s="33"/>
      <c r="K407" s="33"/>
      <c r="L407" s="33"/>
      <c r="M407" s="33"/>
      <c r="N407" s="33"/>
      <c r="O407" s="33"/>
      <c r="P407" s="33"/>
      <c r="Q407" s="33"/>
      <c r="U407" s="136"/>
      <c r="V407" s="44"/>
    </row>
    <row r="408" spans="9:22">
      <c r="I408" s="138"/>
      <c r="J408" s="33"/>
      <c r="K408" s="33"/>
      <c r="L408" s="33"/>
      <c r="M408" s="33"/>
      <c r="N408" s="33"/>
      <c r="O408" s="33"/>
      <c r="P408" s="33"/>
      <c r="Q408" s="33"/>
      <c r="U408" s="136"/>
      <c r="V408" s="44"/>
    </row>
    <row r="409" spans="9:22">
      <c r="I409" s="138"/>
      <c r="J409" s="33"/>
      <c r="K409" s="33"/>
      <c r="L409" s="33"/>
      <c r="M409" s="33"/>
      <c r="N409" s="33"/>
      <c r="O409" s="33"/>
      <c r="P409" s="33"/>
      <c r="Q409" s="33"/>
      <c r="U409" s="136"/>
      <c r="V409" s="44"/>
    </row>
    <row r="410" spans="9:22">
      <c r="I410" s="138"/>
      <c r="J410" s="33"/>
      <c r="K410" s="33"/>
      <c r="L410" s="33"/>
      <c r="M410" s="33"/>
      <c r="N410" s="33"/>
      <c r="O410" s="33"/>
      <c r="P410" s="33"/>
      <c r="Q410" s="33"/>
      <c r="U410" s="136"/>
      <c r="V410" s="44"/>
    </row>
    <row r="411" spans="9:22">
      <c r="I411" s="138"/>
      <c r="J411" s="33"/>
      <c r="K411" s="33"/>
      <c r="L411" s="33"/>
      <c r="M411" s="33"/>
      <c r="N411" s="33"/>
      <c r="O411" s="33"/>
      <c r="P411" s="33"/>
      <c r="Q411" s="33"/>
      <c r="U411" s="136"/>
      <c r="V411" s="44"/>
    </row>
    <row r="412" spans="9:22">
      <c r="I412" s="138"/>
      <c r="J412" s="33"/>
      <c r="K412" s="33"/>
      <c r="L412" s="33"/>
      <c r="M412" s="33"/>
      <c r="N412" s="33"/>
      <c r="O412" s="33"/>
      <c r="P412" s="33"/>
      <c r="Q412" s="33"/>
      <c r="U412" s="136"/>
      <c r="V412" s="44"/>
    </row>
    <row r="413" spans="9:22">
      <c r="I413" s="138"/>
      <c r="J413" s="33"/>
      <c r="K413" s="33"/>
      <c r="L413" s="33"/>
      <c r="M413" s="33"/>
      <c r="N413" s="33"/>
      <c r="O413" s="33"/>
      <c r="P413" s="33"/>
      <c r="Q413" s="33"/>
      <c r="U413" s="136"/>
      <c r="V413" s="44"/>
    </row>
    <row r="414" spans="9:22">
      <c r="I414" s="138"/>
      <c r="J414" s="33"/>
      <c r="K414" s="33"/>
      <c r="L414" s="33"/>
      <c r="M414" s="33"/>
      <c r="N414" s="33"/>
      <c r="O414" s="33"/>
      <c r="P414" s="33"/>
      <c r="Q414" s="33"/>
      <c r="U414" s="136"/>
      <c r="V414" s="44"/>
    </row>
    <row r="415" spans="9:22">
      <c r="I415" s="138"/>
      <c r="J415" s="33"/>
      <c r="K415" s="33"/>
      <c r="L415" s="33"/>
      <c r="M415" s="33"/>
      <c r="N415" s="33"/>
      <c r="O415" s="33"/>
      <c r="P415" s="33"/>
      <c r="Q415" s="33"/>
      <c r="U415" s="136"/>
      <c r="V415" s="44"/>
    </row>
    <row r="416" spans="9:22">
      <c r="I416" s="138"/>
      <c r="J416" s="33"/>
      <c r="K416" s="33"/>
      <c r="L416" s="33"/>
      <c r="M416" s="33"/>
      <c r="N416" s="33"/>
      <c r="O416" s="33"/>
      <c r="P416" s="33"/>
      <c r="Q416" s="33"/>
      <c r="U416" s="136"/>
      <c r="V416" s="44"/>
    </row>
    <row r="417" spans="9:22">
      <c r="I417" s="138"/>
      <c r="J417" s="33"/>
      <c r="K417" s="33"/>
      <c r="L417" s="33"/>
      <c r="M417" s="33"/>
      <c r="N417" s="33"/>
      <c r="O417" s="33"/>
      <c r="P417" s="33"/>
      <c r="Q417" s="33"/>
      <c r="U417" s="136"/>
      <c r="V417" s="44"/>
    </row>
    <row r="418" spans="9:22">
      <c r="I418" s="138"/>
      <c r="J418" s="33"/>
      <c r="K418" s="33"/>
      <c r="L418" s="33"/>
      <c r="M418" s="33"/>
      <c r="N418" s="33"/>
      <c r="O418" s="33"/>
      <c r="P418" s="33"/>
      <c r="Q418" s="33"/>
      <c r="U418" s="136"/>
      <c r="V418" s="44"/>
    </row>
    <row r="419" spans="9:22">
      <c r="I419" s="138"/>
      <c r="J419" s="33"/>
      <c r="K419" s="33"/>
      <c r="L419" s="33"/>
      <c r="M419" s="33"/>
      <c r="N419" s="33"/>
      <c r="O419" s="33"/>
      <c r="P419" s="33"/>
      <c r="Q419" s="33"/>
      <c r="U419" s="136"/>
      <c r="V419" s="44"/>
    </row>
    <row r="420" spans="9:22">
      <c r="I420" s="138"/>
      <c r="J420" s="33"/>
      <c r="K420" s="33"/>
      <c r="L420" s="33"/>
      <c r="M420" s="33"/>
      <c r="N420" s="33"/>
      <c r="O420" s="33"/>
      <c r="P420" s="33"/>
      <c r="Q420" s="33"/>
      <c r="U420" s="136"/>
      <c r="V420" s="44"/>
    </row>
    <row r="421" spans="9:22">
      <c r="I421" s="138"/>
      <c r="J421" s="33"/>
      <c r="K421" s="33"/>
      <c r="L421" s="33"/>
      <c r="M421" s="33"/>
      <c r="N421" s="33"/>
      <c r="O421" s="33"/>
      <c r="P421" s="33"/>
      <c r="Q421" s="33"/>
      <c r="U421" s="136"/>
      <c r="V421" s="44"/>
    </row>
    <row r="422" spans="9:22">
      <c r="I422" s="138"/>
      <c r="J422" s="33"/>
      <c r="K422" s="33"/>
      <c r="L422" s="33"/>
      <c r="M422" s="33"/>
      <c r="N422" s="33"/>
      <c r="O422" s="33"/>
      <c r="P422" s="33"/>
      <c r="Q422" s="33"/>
      <c r="U422" s="136"/>
      <c r="V422" s="44"/>
    </row>
    <row r="423" spans="9:22">
      <c r="I423" s="138"/>
      <c r="J423" s="33"/>
      <c r="K423" s="33"/>
      <c r="L423" s="33"/>
      <c r="M423" s="33"/>
      <c r="N423" s="33"/>
      <c r="O423" s="33"/>
      <c r="P423" s="33"/>
      <c r="Q423" s="33"/>
      <c r="U423" s="136"/>
      <c r="V423" s="44"/>
    </row>
    <row r="424" spans="9:22">
      <c r="I424" s="138"/>
      <c r="J424" s="33"/>
      <c r="K424" s="33"/>
      <c r="L424" s="33"/>
      <c r="M424" s="33"/>
      <c r="N424" s="33"/>
      <c r="O424" s="33"/>
      <c r="P424" s="33"/>
      <c r="Q424" s="33"/>
      <c r="U424" s="136"/>
      <c r="V424" s="44"/>
    </row>
    <row r="425" spans="9:22">
      <c r="I425" s="138"/>
      <c r="J425" s="33"/>
      <c r="K425" s="33"/>
      <c r="L425" s="33"/>
      <c r="M425" s="33"/>
      <c r="N425" s="33"/>
      <c r="O425" s="33"/>
      <c r="P425" s="33"/>
      <c r="Q425" s="33"/>
      <c r="U425" s="136"/>
      <c r="V425" s="44"/>
    </row>
    <row r="426" spans="9:22">
      <c r="I426" s="138"/>
      <c r="J426" s="33"/>
      <c r="K426" s="33"/>
      <c r="L426" s="33"/>
      <c r="M426" s="33"/>
      <c r="N426" s="33"/>
      <c r="O426" s="33"/>
      <c r="P426" s="33"/>
      <c r="Q426" s="33"/>
      <c r="U426" s="136"/>
      <c r="V426" s="44"/>
    </row>
    <row r="427" spans="9:22">
      <c r="I427" s="138"/>
      <c r="J427" s="33"/>
      <c r="K427" s="33"/>
      <c r="L427" s="33"/>
      <c r="M427" s="33"/>
      <c r="N427" s="33"/>
      <c r="O427" s="33"/>
      <c r="P427" s="33"/>
      <c r="Q427" s="33"/>
      <c r="U427" s="136"/>
      <c r="V427" s="44"/>
    </row>
    <row r="428" spans="9:22">
      <c r="I428" s="138"/>
      <c r="J428" s="33"/>
      <c r="K428" s="33"/>
      <c r="L428" s="33"/>
      <c r="M428" s="33"/>
      <c r="N428" s="33"/>
      <c r="O428" s="33"/>
      <c r="P428" s="33"/>
      <c r="Q428" s="33"/>
      <c r="U428" s="136"/>
      <c r="V428" s="44"/>
    </row>
    <row r="429" spans="9:22">
      <c r="I429" s="138"/>
      <c r="J429" s="33"/>
      <c r="K429" s="33"/>
      <c r="L429" s="33"/>
      <c r="M429" s="33"/>
      <c r="N429" s="33"/>
      <c r="O429" s="33"/>
      <c r="P429" s="33"/>
      <c r="Q429" s="33"/>
      <c r="U429" s="136"/>
      <c r="V429" s="44"/>
    </row>
    <row r="430" spans="9:22">
      <c r="I430" s="138"/>
      <c r="J430" s="33"/>
      <c r="K430" s="33"/>
      <c r="L430" s="33"/>
      <c r="M430" s="33"/>
      <c r="N430" s="33"/>
      <c r="O430" s="33"/>
      <c r="P430" s="33"/>
      <c r="Q430" s="33"/>
      <c r="U430" s="136"/>
      <c r="V430" s="44"/>
    </row>
    <row r="431" spans="9:22">
      <c r="I431" s="138"/>
      <c r="J431" s="33"/>
      <c r="K431" s="33"/>
      <c r="L431" s="33"/>
      <c r="M431" s="33"/>
      <c r="N431" s="33"/>
      <c r="O431" s="33"/>
      <c r="P431" s="33"/>
      <c r="Q431" s="33"/>
      <c r="U431" s="136"/>
      <c r="V431" s="44"/>
    </row>
    <row r="432" spans="9:22">
      <c r="I432" s="138"/>
      <c r="J432" s="33"/>
      <c r="K432" s="33"/>
      <c r="L432" s="33"/>
      <c r="M432" s="33"/>
      <c r="N432" s="33"/>
      <c r="O432" s="33"/>
      <c r="P432" s="33"/>
      <c r="Q432" s="33"/>
      <c r="U432" s="136"/>
      <c r="V432" s="44"/>
    </row>
    <row r="433" spans="9:22">
      <c r="I433" s="138"/>
      <c r="J433" s="33"/>
      <c r="K433" s="33"/>
      <c r="L433" s="33"/>
      <c r="M433" s="33"/>
      <c r="N433" s="33"/>
      <c r="O433" s="33"/>
      <c r="P433" s="33"/>
      <c r="Q433" s="33"/>
      <c r="U433" s="136"/>
      <c r="V433" s="44"/>
    </row>
    <row r="434" spans="9:22">
      <c r="I434" s="138"/>
      <c r="J434" s="33"/>
      <c r="K434" s="33"/>
      <c r="L434" s="33"/>
      <c r="M434" s="33"/>
      <c r="N434" s="33"/>
      <c r="O434" s="33"/>
      <c r="P434" s="33"/>
      <c r="Q434" s="33"/>
      <c r="U434" s="136"/>
      <c r="V434" s="44"/>
    </row>
    <row r="435" spans="9:22">
      <c r="I435" s="138"/>
      <c r="J435" s="33"/>
      <c r="K435" s="33"/>
      <c r="L435" s="33"/>
      <c r="M435" s="33"/>
      <c r="N435" s="33"/>
      <c r="O435" s="33"/>
      <c r="P435" s="33"/>
      <c r="Q435" s="33"/>
      <c r="U435" s="136"/>
      <c r="V435" s="44"/>
    </row>
    <row r="436" spans="9:22">
      <c r="I436" s="138"/>
      <c r="J436" s="33"/>
      <c r="K436" s="33"/>
      <c r="L436" s="33"/>
      <c r="M436" s="33"/>
      <c r="N436" s="33"/>
      <c r="O436" s="33"/>
      <c r="P436" s="33"/>
      <c r="Q436" s="33"/>
      <c r="U436" s="136"/>
      <c r="V436" s="44"/>
    </row>
    <row r="437" spans="9:22">
      <c r="I437" s="138"/>
      <c r="J437" s="33"/>
      <c r="K437" s="33"/>
      <c r="L437" s="33"/>
      <c r="M437" s="33"/>
      <c r="N437" s="33"/>
      <c r="O437" s="33"/>
      <c r="P437" s="33"/>
      <c r="Q437" s="33"/>
      <c r="U437" s="136"/>
      <c r="V437" s="44"/>
    </row>
    <row r="438" spans="9:22">
      <c r="I438" s="138"/>
      <c r="J438" s="33"/>
      <c r="K438" s="33"/>
      <c r="L438" s="33"/>
      <c r="M438" s="33"/>
      <c r="N438" s="33"/>
      <c r="O438" s="33"/>
      <c r="P438" s="33"/>
      <c r="Q438" s="33"/>
      <c r="U438" s="136"/>
      <c r="V438" s="44"/>
    </row>
    <row r="439" spans="9:22">
      <c r="I439" s="138"/>
      <c r="J439" s="33"/>
      <c r="K439" s="33"/>
      <c r="L439" s="33"/>
      <c r="M439" s="33"/>
      <c r="N439" s="33"/>
      <c r="O439" s="33"/>
      <c r="P439" s="33"/>
      <c r="Q439" s="33"/>
      <c r="U439" s="136"/>
      <c r="V439" s="44"/>
    </row>
    <row r="440" spans="9:22">
      <c r="I440" s="138"/>
      <c r="J440" s="33"/>
      <c r="K440" s="33"/>
      <c r="L440" s="33"/>
      <c r="M440" s="33"/>
      <c r="N440" s="33"/>
      <c r="O440" s="33"/>
      <c r="P440" s="33"/>
      <c r="Q440" s="33"/>
      <c r="U440" s="136"/>
      <c r="V440" s="44"/>
    </row>
    <row r="441" spans="9:22">
      <c r="I441" s="138"/>
      <c r="J441" s="33"/>
      <c r="K441" s="33"/>
      <c r="L441" s="33"/>
      <c r="M441" s="33"/>
      <c r="N441" s="33"/>
      <c r="O441" s="33"/>
      <c r="P441" s="33"/>
      <c r="Q441" s="33"/>
      <c r="U441" s="136"/>
      <c r="V441" s="44"/>
    </row>
    <row r="442" spans="9:22">
      <c r="I442" s="138"/>
      <c r="J442" s="33"/>
      <c r="K442" s="33"/>
      <c r="L442" s="33"/>
      <c r="M442" s="33"/>
      <c r="N442" s="33"/>
      <c r="O442" s="33"/>
      <c r="P442" s="33"/>
      <c r="Q442" s="33"/>
      <c r="U442" s="136"/>
      <c r="V442" s="44"/>
    </row>
    <row r="443" spans="9:22">
      <c r="I443" s="138"/>
      <c r="J443" s="33"/>
      <c r="K443" s="33"/>
      <c r="L443" s="33"/>
      <c r="M443" s="33"/>
      <c r="N443" s="33"/>
      <c r="O443" s="33"/>
      <c r="P443" s="33"/>
      <c r="Q443" s="33"/>
      <c r="U443" s="136"/>
      <c r="V443" s="44"/>
    </row>
    <row r="444" spans="9:22">
      <c r="I444" s="138"/>
      <c r="J444" s="33"/>
      <c r="K444" s="33"/>
      <c r="L444" s="33"/>
      <c r="M444" s="33"/>
      <c r="N444" s="33"/>
      <c r="O444" s="33"/>
      <c r="P444" s="33"/>
      <c r="Q444" s="33"/>
      <c r="U444" s="136"/>
      <c r="V444" s="44"/>
    </row>
    <row r="445" spans="9:22">
      <c r="I445" s="138"/>
      <c r="J445" s="33"/>
      <c r="K445" s="33"/>
      <c r="L445" s="33"/>
      <c r="M445" s="33"/>
      <c r="N445" s="33"/>
      <c r="O445" s="33"/>
      <c r="P445" s="33"/>
      <c r="Q445" s="33"/>
      <c r="U445" s="136"/>
      <c r="V445" s="44"/>
    </row>
    <row r="446" spans="9:22">
      <c r="I446" s="138"/>
      <c r="J446" s="33"/>
      <c r="K446" s="33"/>
      <c r="L446" s="33"/>
      <c r="M446" s="33"/>
      <c r="N446" s="33"/>
      <c r="O446" s="33"/>
      <c r="P446" s="33"/>
      <c r="Q446" s="33"/>
      <c r="U446" s="136"/>
      <c r="V446" s="44"/>
    </row>
    <row r="447" spans="9:22">
      <c r="I447" s="138"/>
      <c r="J447" s="33"/>
      <c r="K447" s="33"/>
      <c r="L447" s="33"/>
      <c r="M447" s="33"/>
      <c r="N447" s="33"/>
      <c r="O447" s="33"/>
      <c r="P447" s="33"/>
      <c r="Q447" s="33"/>
      <c r="U447" s="136"/>
      <c r="V447" s="44"/>
    </row>
    <row r="448" spans="9:22">
      <c r="I448" s="138"/>
      <c r="J448" s="33"/>
      <c r="K448" s="33"/>
      <c r="L448" s="33"/>
      <c r="M448" s="33"/>
      <c r="N448" s="33"/>
      <c r="O448" s="33"/>
      <c r="P448" s="33"/>
      <c r="Q448" s="33"/>
      <c r="U448" s="136"/>
      <c r="V448" s="44"/>
    </row>
    <row r="449" spans="9:22">
      <c r="I449" s="138"/>
      <c r="J449" s="33"/>
      <c r="K449" s="33"/>
      <c r="L449" s="33"/>
      <c r="M449" s="33"/>
      <c r="N449" s="33"/>
      <c r="O449" s="33"/>
      <c r="P449" s="33"/>
      <c r="Q449" s="33"/>
      <c r="U449" s="136"/>
      <c r="V449" s="44"/>
    </row>
    <row r="450" spans="9:22">
      <c r="I450" s="138"/>
      <c r="J450" s="33"/>
      <c r="K450" s="33"/>
      <c r="L450" s="33"/>
      <c r="M450" s="33"/>
      <c r="N450" s="33"/>
      <c r="O450" s="33"/>
      <c r="P450" s="33"/>
      <c r="Q450" s="33"/>
      <c r="U450" s="136"/>
      <c r="V450" s="44"/>
    </row>
    <row r="451" spans="9:22">
      <c r="I451" s="138"/>
      <c r="J451" s="33"/>
      <c r="K451" s="33"/>
      <c r="L451" s="33"/>
      <c r="M451" s="33"/>
      <c r="N451" s="33"/>
      <c r="O451" s="33"/>
      <c r="P451" s="33"/>
      <c r="Q451" s="33"/>
      <c r="U451" s="136"/>
      <c r="V451" s="44"/>
    </row>
    <row r="452" spans="9:22">
      <c r="I452" s="138"/>
      <c r="J452" s="33"/>
      <c r="K452" s="33"/>
      <c r="L452" s="33"/>
      <c r="M452" s="33"/>
      <c r="N452" s="33"/>
      <c r="O452" s="33"/>
      <c r="P452" s="33"/>
      <c r="Q452" s="33"/>
      <c r="U452" s="136"/>
      <c r="V452" s="44"/>
    </row>
    <row r="453" spans="9:22">
      <c r="I453" s="138"/>
      <c r="J453" s="33"/>
      <c r="K453" s="33"/>
      <c r="L453" s="33"/>
      <c r="M453" s="33"/>
      <c r="N453" s="33"/>
      <c r="O453" s="33"/>
      <c r="P453" s="33"/>
      <c r="Q453" s="33"/>
      <c r="U453" s="136"/>
      <c r="V453" s="44"/>
    </row>
    <row r="454" spans="9:22">
      <c r="I454" s="138"/>
      <c r="J454" s="33"/>
      <c r="K454" s="33"/>
      <c r="L454" s="33"/>
      <c r="M454" s="33"/>
      <c r="N454" s="33"/>
      <c r="O454" s="33"/>
      <c r="P454" s="33"/>
      <c r="Q454" s="33"/>
      <c r="U454" s="136"/>
      <c r="V454" s="44"/>
    </row>
    <row r="455" spans="9:22">
      <c r="I455" s="138"/>
      <c r="J455" s="33"/>
      <c r="K455" s="33"/>
      <c r="L455" s="33"/>
      <c r="M455" s="33"/>
      <c r="N455" s="33"/>
      <c r="O455" s="33"/>
      <c r="P455" s="33"/>
      <c r="Q455" s="33"/>
      <c r="U455" s="136"/>
      <c r="V455" s="44"/>
    </row>
    <row r="456" spans="9:22">
      <c r="I456" s="138"/>
      <c r="J456" s="33"/>
      <c r="K456" s="33"/>
      <c r="L456" s="33"/>
      <c r="M456" s="33"/>
      <c r="N456" s="33"/>
      <c r="O456" s="33"/>
      <c r="P456" s="33"/>
      <c r="Q456" s="33"/>
      <c r="U456" s="136"/>
      <c r="V456" s="44"/>
    </row>
    <row r="457" spans="9:22">
      <c r="I457" s="138"/>
      <c r="J457" s="33"/>
      <c r="K457" s="33"/>
      <c r="L457" s="33"/>
      <c r="M457" s="33"/>
      <c r="N457" s="33"/>
      <c r="O457" s="33"/>
      <c r="P457" s="33"/>
      <c r="Q457" s="33"/>
      <c r="U457" s="136"/>
      <c r="V457" s="44"/>
    </row>
    <row r="458" spans="9:22">
      <c r="I458" s="138"/>
      <c r="J458" s="33"/>
      <c r="K458" s="33"/>
      <c r="L458" s="33"/>
      <c r="M458" s="33"/>
      <c r="N458" s="33"/>
      <c r="O458" s="33"/>
      <c r="P458" s="33"/>
      <c r="Q458" s="33"/>
      <c r="U458" s="136"/>
      <c r="V458" s="44"/>
    </row>
    <row r="459" spans="9:22">
      <c r="I459" s="138"/>
      <c r="J459" s="33"/>
      <c r="K459" s="33"/>
      <c r="L459" s="33"/>
      <c r="M459" s="33"/>
      <c r="N459" s="33"/>
      <c r="O459" s="33"/>
      <c r="P459" s="33"/>
      <c r="Q459" s="33"/>
      <c r="U459" s="136"/>
      <c r="V459" s="44"/>
    </row>
    <row r="460" spans="9:22">
      <c r="I460" s="138"/>
      <c r="J460" s="33"/>
      <c r="K460" s="33"/>
      <c r="L460" s="33"/>
      <c r="M460" s="33"/>
      <c r="N460" s="33"/>
      <c r="O460" s="33"/>
      <c r="P460" s="33"/>
      <c r="Q460" s="33"/>
      <c r="U460" s="136"/>
      <c r="V460" s="44"/>
    </row>
    <row r="461" spans="9:22">
      <c r="I461" s="138"/>
      <c r="J461" s="33"/>
      <c r="K461" s="33"/>
      <c r="L461" s="33"/>
      <c r="M461" s="33"/>
      <c r="N461" s="33"/>
      <c r="O461" s="33"/>
      <c r="P461" s="33"/>
      <c r="Q461" s="33"/>
      <c r="U461" s="136"/>
      <c r="V461" s="44"/>
    </row>
    <row r="462" spans="9:22">
      <c r="I462" s="138"/>
      <c r="J462" s="33"/>
      <c r="K462" s="33"/>
      <c r="L462" s="33"/>
      <c r="M462" s="33"/>
      <c r="N462" s="33"/>
      <c r="O462" s="33"/>
      <c r="P462" s="33"/>
      <c r="Q462" s="33"/>
      <c r="U462" s="136"/>
      <c r="V462" s="44"/>
    </row>
    <row r="463" spans="9:22">
      <c r="I463" s="138"/>
      <c r="J463" s="33"/>
      <c r="K463" s="33"/>
      <c r="L463" s="33"/>
      <c r="M463" s="33"/>
      <c r="N463" s="33"/>
      <c r="O463" s="33"/>
      <c r="P463" s="33"/>
      <c r="Q463" s="33"/>
      <c r="U463" s="136"/>
      <c r="V463" s="44"/>
    </row>
    <row r="464" spans="9:22">
      <c r="I464" s="138"/>
      <c r="J464" s="33"/>
      <c r="K464" s="33"/>
      <c r="L464" s="33"/>
      <c r="M464" s="33"/>
      <c r="N464" s="33"/>
      <c r="O464" s="33"/>
      <c r="P464" s="33"/>
      <c r="Q464" s="33"/>
      <c r="U464" s="136"/>
      <c r="V464" s="44"/>
    </row>
    <row r="465" spans="9:22">
      <c r="I465" s="138"/>
      <c r="J465" s="33"/>
      <c r="K465" s="33"/>
      <c r="L465" s="33"/>
      <c r="M465" s="33"/>
      <c r="N465" s="33"/>
      <c r="O465" s="33"/>
      <c r="P465" s="33"/>
      <c r="Q465" s="33"/>
      <c r="U465" s="136"/>
      <c r="V465" s="44"/>
    </row>
    <row r="466" spans="9:22">
      <c r="I466" s="138"/>
      <c r="J466" s="33"/>
      <c r="K466" s="33"/>
      <c r="L466" s="33"/>
      <c r="M466" s="33"/>
      <c r="N466" s="33"/>
      <c r="O466" s="33"/>
      <c r="P466" s="33"/>
      <c r="Q466" s="33"/>
      <c r="U466" s="136"/>
      <c r="V466" s="44"/>
    </row>
    <row r="467" spans="9:22">
      <c r="I467" s="138"/>
      <c r="J467" s="33"/>
      <c r="K467" s="33"/>
      <c r="L467" s="33"/>
      <c r="M467" s="33"/>
      <c r="N467" s="33"/>
      <c r="O467" s="33"/>
      <c r="P467" s="33"/>
      <c r="Q467" s="33"/>
      <c r="U467" s="136"/>
      <c r="V467" s="44"/>
    </row>
    <row r="468" spans="9:22">
      <c r="I468" s="138"/>
      <c r="J468" s="33"/>
      <c r="K468" s="33"/>
      <c r="L468" s="33"/>
      <c r="M468" s="33"/>
      <c r="N468" s="33"/>
      <c r="O468" s="33"/>
      <c r="P468" s="33"/>
      <c r="Q468" s="33"/>
      <c r="U468" s="136"/>
      <c r="V468" s="44"/>
    </row>
    <row r="469" spans="9:22">
      <c r="I469" s="138"/>
      <c r="J469" s="33"/>
      <c r="K469" s="33"/>
      <c r="L469" s="33"/>
      <c r="M469" s="33"/>
      <c r="N469" s="33"/>
      <c r="O469" s="33"/>
      <c r="P469" s="33"/>
      <c r="Q469" s="33"/>
      <c r="U469" s="136"/>
      <c r="V469" s="44"/>
    </row>
    <row r="470" spans="9:22">
      <c r="I470" s="138"/>
      <c r="J470" s="33"/>
      <c r="K470" s="33"/>
      <c r="L470" s="33"/>
      <c r="M470" s="33"/>
      <c r="N470" s="33"/>
      <c r="O470" s="33"/>
      <c r="P470" s="33"/>
      <c r="Q470" s="33"/>
      <c r="U470" s="136"/>
      <c r="V470" s="44"/>
    </row>
    <row r="471" spans="9:22">
      <c r="I471" s="138"/>
      <c r="J471" s="33"/>
      <c r="K471" s="33"/>
      <c r="L471" s="33"/>
      <c r="M471" s="33"/>
      <c r="N471" s="33"/>
      <c r="O471" s="33"/>
      <c r="P471" s="33"/>
      <c r="Q471" s="33"/>
      <c r="U471" s="136"/>
      <c r="V471" s="44"/>
    </row>
    <row r="472" spans="9:22">
      <c r="I472" s="138"/>
      <c r="J472" s="33"/>
      <c r="K472" s="33"/>
      <c r="L472" s="33"/>
      <c r="M472" s="33"/>
      <c r="N472" s="33"/>
      <c r="O472" s="33"/>
      <c r="P472" s="33"/>
      <c r="Q472" s="33"/>
      <c r="U472" s="136"/>
      <c r="V472" s="44"/>
    </row>
    <row r="473" spans="9:22">
      <c r="I473" s="138"/>
      <c r="J473" s="33"/>
      <c r="K473" s="33"/>
      <c r="L473" s="33"/>
      <c r="M473" s="33"/>
      <c r="N473" s="33"/>
      <c r="O473" s="33"/>
      <c r="P473" s="33"/>
      <c r="Q473" s="33"/>
      <c r="U473" s="136"/>
      <c r="V473" s="44"/>
    </row>
    <row r="474" spans="9:22">
      <c r="I474" s="138"/>
      <c r="J474" s="33"/>
      <c r="K474" s="33"/>
      <c r="L474" s="33"/>
      <c r="M474" s="33"/>
      <c r="N474" s="33"/>
      <c r="O474" s="33"/>
      <c r="P474" s="33"/>
      <c r="Q474" s="33"/>
      <c r="U474" s="136"/>
      <c r="V474" s="44"/>
    </row>
    <row r="475" spans="9:22">
      <c r="I475" s="138"/>
      <c r="J475" s="33"/>
      <c r="K475" s="33"/>
      <c r="L475" s="33"/>
      <c r="M475" s="33"/>
      <c r="N475" s="33"/>
      <c r="O475" s="33"/>
      <c r="P475" s="33"/>
      <c r="Q475" s="33"/>
      <c r="U475" s="136"/>
      <c r="V475" s="44"/>
    </row>
    <row r="476" spans="9:22">
      <c r="I476" s="138"/>
      <c r="J476" s="33"/>
      <c r="K476" s="33"/>
      <c r="L476" s="33"/>
      <c r="M476" s="33"/>
      <c r="N476" s="33"/>
      <c r="O476" s="33"/>
      <c r="P476" s="33"/>
      <c r="Q476" s="33"/>
      <c r="U476" s="136"/>
      <c r="V476" s="44"/>
    </row>
    <row r="477" spans="9:22">
      <c r="I477" s="138"/>
      <c r="J477" s="33"/>
      <c r="K477" s="33"/>
      <c r="L477" s="33"/>
      <c r="M477" s="33"/>
      <c r="N477" s="33"/>
      <c r="O477" s="33"/>
      <c r="P477" s="33"/>
      <c r="Q477" s="33"/>
      <c r="U477" s="136"/>
      <c r="V477" s="44"/>
    </row>
    <row r="478" spans="9:22">
      <c r="I478" s="138"/>
      <c r="J478" s="33"/>
      <c r="K478" s="33"/>
      <c r="L478" s="33"/>
      <c r="M478" s="33"/>
      <c r="N478" s="33"/>
      <c r="O478" s="33"/>
      <c r="P478" s="33"/>
      <c r="Q478" s="33"/>
      <c r="U478" s="136"/>
      <c r="V478" s="44"/>
    </row>
    <row r="479" spans="9:22">
      <c r="I479" s="138"/>
      <c r="J479" s="33"/>
      <c r="K479" s="33"/>
      <c r="L479" s="33"/>
      <c r="M479" s="33"/>
      <c r="N479" s="33"/>
      <c r="O479" s="33"/>
      <c r="P479" s="33"/>
      <c r="Q479" s="33"/>
      <c r="U479" s="136"/>
      <c r="V479" s="44"/>
    </row>
    <row r="480" spans="9:22">
      <c r="I480" s="138"/>
      <c r="J480" s="33"/>
      <c r="K480" s="33"/>
      <c r="L480" s="33"/>
      <c r="M480" s="33"/>
      <c r="N480" s="33"/>
      <c r="O480" s="33"/>
      <c r="P480" s="33"/>
      <c r="Q480" s="33"/>
      <c r="U480" s="136"/>
      <c r="V480" s="44"/>
    </row>
    <row r="481" spans="9:22">
      <c r="I481" s="138"/>
      <c r="J481" s="33"/>
      <c r="K481" s="33"/>
      <c r="L481" s="33"/>
      <c r="M481" s="33"/>
      <c r="N481" s="33"/>
      <c r="O481" s="33"/>
      <c r="P481" s="33"/>
      <c r="Q481" s="33"/>
      <c r="U481" s="136"/>
      <c r="V481" s="44"/>
    </row>
    <row r="482" spans="9:22">
      <c r="I482" s="138"/>
      <c r="J482" s="33"/>
      <c r="K482" s="33"/>
      <c r="L482" s="33"/>
      <c r="M482" s="33"/>
      <c r="N482" s="33"/>
      <c r="O482" s="33"/>
      <c r="P482" s="33"/>
      <c r="Q482" s="33"/>
      <c r="U482" s="136"/>
      <c r="V482" s="44"/>
    </row>
    <row r="483" spans="9:22">
      <c r="I483" s="138"/>
      <c r="J483" s="33"/>
      <c r="K483" s="33"/>
      <c r="L483" s="33"/>
      <c r="M483" s="33"/>
      <c r="N483" s="33"/>
      <c r="O483" s="33"/>
      <c r="P483" s="33"/>
      <c r="Q483" s="33"/>
      <c r="U483" s="136"/>
      <c r="V483" s="44"/>
    </row>
    <row r="484" spans="9:22">
      <c r="I484" s="138"/>
      <c r="J484" s="33"/>
      <c r="K484" s="33"/>
      <c r="L484" s="33"/>
      <c r="M484" s="33"/>
      <c r="N484" s="33"/>
      <c r="O484" s="33"/>
      <c r="P484" s="33"/>
      <c r="Q484" s="33"/>
      <c r="U484" s="136"/>
      <c r="V484" s="44"/>
    </row>
    <row r="485" spans="9:22">
      <c r="I485" s="138"/>
      <c r="J485" s="33"/>
      <c r="K485" s="33"/>
      <c r="L485" s="33"/>
      <c r="M485" s="33"/>
      <c r="N485" s="33"/>
      <c r="O485" s="33"/>
      <c r="P485" s="33"/>
      <c r="Q485" s="33"/>
      <c r="U485" s="136"/>
      <c r="V485" s="44"/>
    </row>
    <row r="486" spans="9:22">
      <c r="I486" s="138"/>
      <c r="J486" s="33"/>
      <c r="K486" s="33"/>
      <c r="L486" s="33"/>
      <c r="M486" s="33"/>
      <c r="N486" s="33"/>
      <c r="O486" s="33"/>
      <c r="P486" s="33"/>
      <c r="Q486" s="33"/>
      <c r="U486" s="136"/>
      <c r="V486" s="44"/>
    </row>
    <row r="487" spans="9:22">
      <c r="I487" s="138"/>
      <c r="J487" s="33"/>
      <c r="K487" s="33"/>
      <c r="L487" s="33"/>
      <c r="M487" s="33"/>
      <c r="N487" s="33"/>
      <c r="O487" s="33"/>
      <c r="P487" s="33"/>
      <c r="Q487" s="33"/>
      <c r="U487" s="136"/>
      <c r="V487" s="44"/>
    </row>
    <row r="488" spans="9:22">
      <c r="I488" s="138"/>
      <c r="J488" s="33"/>
      <c r="K488" s="33"/>
      <c r="L488" s="33"/>
      <c r="M488" s="33"/>
      <c r="N488" s="33"/>
      <c r="O488" s="33"/>
      <c r="P488" s="33"/>
      <c r="Q488" s="33"/>
      <c r="U488" s="136"/>
      <c r="V488" s="44"/>
    </row>
    <row r="489" spans="9:22">
      <c r="I489" s="138"/>
      <c r="J489" s="33"/>
      <c r="K489" s="33"/>
      <c r="L489" s="33"/>
      <c r="M489" s="33"/>
      <c r="N489" s="33"/>
      <c r="O489" s="33"/>
      <c r="P489" s="33"/>
      <c r="Q489" s="33"/>
      <c r="U489" s="136"/>
      <c r="V489" s="44"/>
    </row>
    <row r="490" spans="9:22">
      <c r="I490" s="138"/>
      <c r="J490" s="33"/>
      <c r="K490" s="33"/>
      <c r="L490" s="33"/>
      <c r="M490" s="33"/>
      <c r="N490" s="33"/>
      <c r="O490" s="33"/>
      <c r="P490" s="33"/>
      <c r="Q490" s="33"/>
      <c r="U490" s="136"/>
      <c r="V490" s="44"/>
    </row>
    <row r="491" spans="9:22">
      <c r="I491" s="138"/>
      <c r="J491" s="33"/>
      <c r="K491" s="33"/>
      <c r="L491" s="33"/>
      <c r="M491" s="33"/>
      <c r="N491" s="33"/>
      <c r="O491" s="33"/>
      <c r="P491" s="33"/>
      <c r="Q491" s="33"/>
      <c r="U491" s="136"/>
      <c r="V491" s="44"/>
    </row>
    <row r="492" spans="9:22">
      <c r="I492" s="138"/>
      <c r="J492" s="33"/>
      <c r="K492" s="33"/>
      <c r="L492" s="33"/>
      <c r="M492" s="33"/>
      <c r="N492" s="33"/>
      <c r="O492" s="33"/>
      <c r="P492" s="33"/>
      <c r="Q492" s="33"/>
      <c r="U492" s="136"/>
      <c r="V492" s="44"/>
    </row>
    <row r="493" spans="9:22">
      <c r="I493" s="138"/>
      <c r="J493" s="33"/>
      <c r="K493" s="33"/>
      <c r="L493" s="33"/>
      <c r="M493" s="33"/>
      <c r="N493" s="33"/>
      <c r="O493" s="33"/>
      <c r="P493" s="33"/>
      <c r="Q493" s="33"/>
      <c r="U493" s="136"/>
      <c r="V493" s="44"/>
    </row>
    <row r="494" spans="9:22">
      <c r="I494" s="138"/>
      <c r="J494" s="33"/>
      <c r="K494" s="33"/>
      <c r="L494" s="33"/>
      <c r="M494" s="33"/>
      <c r="N494" s="33"/>
      <c r="O494" s="33"/>
      <c r="P494" s="33"/>
      <c r="Q494" s="33"/>
      <c r="U494" s="136"/>
      <c r="V494" s="44"/>
    </row>
    <row r="495" spans="9:22">
      <c r="I495" s="138"/>
      <c r="J495" s="33"/>
      <c r="K495" s="33"/>
      <c r="L495" s="33"/>
      <c r="M495" s="33"/>
      <c r="N495" s="33"/>
      <c r="O495" s="33"/>
      <c r="P495" s="33"/>
      <c r="Q495" s="33"/>
      <c r="U495" s="136"/>
      <c r="V495" s="44"/>
    </row>
    <row r="496" spans="9:22">
      <c r="I496" s="138"/>
      <c r="J496" s="33"/>
      <c r="K496" s="33"/>
      <c r="L496" s="33"/>
      <c r="M496" s="33"/>
      <c r="N496" s="33"/>
      <c r="O496" s="33"/>
      <c r="P496" s="33"/>
      <c r="Q496" s="33"/>
      <c r="U496" s="136"/>
      <c r="V496" s="44"/>
    </row>
    <row r="497" spans="9:22">
      <c r="I497" s="138"/>
      <c r="J497" s="33"/>
      <c r="K497" s="33"/>
      <c r="L497" s="33"/>
      <c r="M497" s="33"/>
      <c r="N497" s="33"/>
      <c r="O497" s="33"/>
      <c r="P497" s="33"/>
      <c r="Q497" s="33"/>
      <c r="U497" s="136"/>
      <c r="V497" s="44"/>
    </row>
    <row r="498" spans="9:22">
      <c r="I498" s="138"/>
      <c r="J498" s="33"/>
      <c r="K498" s="33"/>
      <c r="L498" s="33"/>
      <c r="M498" s="33"/>
      <c r="N498" s="33"/>
      <c r="O498" s="33"/>
      <c r="P498" s="33"/>
      <c r="Q498" s="33"/>
      <c r="U498" s="136"/>
      <c r="V498" s="44"/>
    </row>
    <row r="499" spans="9:22">
      <c r="I499" s="138"/>
      <c r="J499" s="33"/>
      <c r="K499" s="33"/>
      <c r="L499" s="33"/>
      <c r="M499" s="33"/>
      <c r="N499" s="33"/>
      <c r="O499" s="33"/>
      <c r="P499" s="33"/>
      <c r="Q499" s="33"/>
      <c r="U499" s="136"/>
      <c r="V499" s="44"/>
    </row>
    <row r="500" spans="9:22">
      <c r="I500" s="138"/>
      <c r="J500" s="33"/>
      <c r="K500" s="33"/>
      <c r="L500" s="33"/>
      <c r="M500" s="33"/>
      <c r="N500" s="33"/>
      <c r="O500" s="33"/>
      <c r="P500" s="33"/>
      <c r="Q500" s="33"/>
      <c r="U500" s="136"/>
      <c r="V500" s="44"/>
    </row>
    <row r="501" spans="9:22">
      <c r="I501" s="138"/>
      <c r="J501" s="33"/>
      <c r="K501" s="33"/>
      <c r="L501" s="33"/>
      <c r="M501" s="33"/>
      <c r="N501" s="33"/>
      <c r="O501" s="33"/>
      <c r="P501" s="33"/>
      <c r="Q501" s="33"/>
      <c r="U501" s="136"/>
      <c r="V501" s="44"/>
    </row>
    <row r="502" spans="9:22">
      <c r="I502" s="138"/>
      <c r="J502" s="33"/>
      <c r="K502" s="33"/>
      <c r="L502" s="33"/>
      <c r="M502" s="33"/>
      <c r="N502" s="33"/>
      <c r="O502" s="33"/>
      <c r="P502" s="33"/>
      <c r="Q502" s="33"/>
      <c r="U502" s="136"/>
      <c r="V502" s="44"/>
    </row>
    <row r="503" spans="9:22">
      <c r="I503" s="138"/>
      <c r="J503" s="33"/>
      <c r="K503" s="33"/>
      <c r="L503" s="33"/>
      <c r="M503" s="33"/>
      <c r="N503" s="33"/>
      <c r="O503" s="33"/>
      <c r="P503" s="33"/>
      <c r="Q503" s="33"/>
      <c r="U503" s="136"/>
      <c r="V503" s="44"/>
    </row>
    <row r="504" spans="9:22">
      <c r="I504" s="138"/>
      <c r="J504" s="33"/>
      <c r="K504" s="33"/>
      <c r="L504" s="33"/>
      <c r="M504" s="33"/>
      <c r="N504" s="33"/>
      <c r="O504" s="33"/>
      <c r="P504" s="33"/>
      <c r="Q504" s="33"/>
      <c r="U504" s="136"/>
      <c r="V504" s="44"/>
    </row>
    <row r="505" spans="9:22">
      <c r="I505" s="138"/>
      <c r="J505" s="33"/>
      <c r="K505" s="33"/>
      <c r="L505" s="33"/>
      <c r="M505" s="33"/>
      <c r="N505" s="33"/>
      <c r="O505" s="33"/>
      <c r="P505" s="33"/>
      <c r="Q505" s="33"/>
      <c r="U505" s="136"/>
      <c r="V505" s="44"/>
    </row>
    <row r="506" spans="9:22">
      <c r="I506" s="138"/>
      <c r="J506" s="33"/>
      <c r="K506" s="33"/>
      <c r="L506" s="33"/>
      <c r="M506" s="33"/>
      <c r="N506" s="33"/>
      <c r="O506" s="33"/>
      <c r="P506" s="33"/>
      <c r="Q506" s="33"/>
      <c r="U506" s="136"/>
      <c r="V506" s="44"/>
    </row>
    <row r="507" spans="9:22">
      <c r="I507" s="138"/>
      <c r="J507" s="33"/>
      <c r="K507" s="33"/>
      <c r="L507" s="33"/>
      <c r="M507" s="33"/>
      <c r="N507" s="33"/>
      <c r="O507" s="33"/>
      <c r="P507" s="33"/>
      <c r="Q507" s="33"/>
      <c r="U507" s="136"/>
      <c r="V507" s="44"/>
    </row>
    <row r="508" spans="9:22">
      <c r="I508" s="138"/>
      <c r="J508" s="33"/>
      <c r="K508" s="33"/>
      <c r="L508" s="33"/>
      <c r="M508" s="33"/>
      <c r="N508" s="33"/>
      <c r="O508" s="33"/>
      <c r="P508" s="33"/>
      <c r="Q508" s="33"/>
      <c r="U508" s="136"/>
      <c r="V508" s="44"/>
    </row>
    <row r="509" spans="9:22">
      <c r="I509" s="138"/>
      <c r="J509" s="33"/>
      <c r="K509" s="33"/>
      <c r="L509" s="33"/>
      <c r="M509" s="33"/>
      <c r="N509" s="33"/>
      <c r="O509" s="33"/>
      <c r="P509" s="33"/>
      <c r="Q509" s="33"/>
      <c r="U509" s="136"/>
      <c r="V509" s="44"/>
    </row>
    <row r="510" spans="9:22">
      <c r="I510" s="138"/>
      <c r="J510" s="33"/>
      <c r="K510" s="33"/>
      <c r="L510" s="33"/>
      <c r="M510" s="33"/>
      <c r="N510" s="33"/>
      <c r="O510" s="33"/>
      <c r="P510" s="33"/>
      <c r="Q510" s="33"/>
      <c r="U510" s="136"/>
      <c r="V510" s="44"/>
    </row>
    <row r="511" spans="9:22">
      <c r="I511" s="138"/>
      <c r="J511" s="33"/>
      <c r="K511" s="33"/>
      <c r="L511" s="33"/>
      <c r="M511" s="33"/>
      <c r="N511" s="33"/>
      <c r="O511" s="33"/>
      <c r="P511" s="33"/>
      <c r="Q511" s="33"/>
      <c r="U511" s="136"/>
      <c r="V511" s="44"/>
    </row>
    <row r="512" spans="9:22">
      <c r="I512" s="138"/>
      <c r="J512" s="33"/>
      <c r="K512" s="33"/>
      <c r="L512" s="33"/>
      <c r="M512" s="33"/>
      <c r="N512" s="33"/>
      <c r="O512" s="33"/>
      <c r="P512" s="33"/>
      <c r="Q512" s="33"/>
      <c r="U512" s="136"/>
      <c r="V512" s="44"/>
    </row>
    <row r="513" spans="9:22">
      <c r="I513" s="138"/>
      <c r="J513" s="33"/>
      <c r="K513" s="33"/>
      <c r="L513" s="33"/>
      <c r="M513" s="33"/>
      <c r="N513" s="33"/>
      <c r="O513" s="33"/>
      <c r="P513" s="33"/>
      <c r="Q513" s="33"/>
      <c r="U513" s="136"/>
      <c r="V513" s="44"/>
    </row>
    <row r="514" spans="9:22">
      <c r="I514" s="138"/>
      <c r="J514" s="33"/>
      <c r="K514" s="33"/>
      <c r="L514" s="33"/>
      <c r="M514" s="33"/>
      <c r="N514" s="33"/>
      <c r="O514" s="33"/>
      <c r="P514" s="33"/>
      <c r="Q514" s="33"/>
      <c r="U514" s="136"/>
      <c r="V514" s="44"/>
    </row>
  </sheetData>
  <mergeCells count="5">
    <mergeCell ref="D1:E1"/>
    <mergeCell ref="F1:G1"/>
    <mergeCell ref="R1:T1"/>
    <mergeCell ref="I1:O1"/>
    <mergeCell ref="P1:Q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002060"/>
  </sheetPr>
  <dimension ref="A1:AA3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4" sqref="B14"/>
    </sheetView>
  </sheetViews>
  <sheetFormatPr baseColWidth="10" defaultColWidth="11.453125" defaultRowHeight="14"/>
  <cols>
    <col min="1" max="1" width="22.7265625" style="59" customWidth="1"/>
    <col min="2" max="2" width="18.54296875" style="60" bestFit="1" customWidth="1"/>
    <col min="3" max="4" width="18.54296875" style="45" customWidth="1"/>
    <col min="5" max="5" width="33" style="61" customWidth="1"/>
    <col min="6" max="6" width="9.81640625" style="45" customWidth="1"/>
    <col min="7" max="7" width="9.81640625" style="60" customWidth="1"/>
    <col min="8" max="8" width="9.81640625" style="45" customWidth="1"/>
    <col min="9" max="9" width="9.81640625" style="118" customWidth="1"/>
    <col min="10" max="12" width="19.1796875" style="46" customWidth="1"/>
    <col min="13" max="13" width="19.26953125" style="47" bestFit="1" customWidth="1"/>
    <col min="14" max="14" width="32.7265625" style="59" bestFit="1" customWidth="1"/>
    <col min="15" max="15" width="13" style="46" customWidth="1"/>
    <col min="16" max="16" width="28.7265625" style="45" bestFit="1" customWidth="1"/>
    <col min="17" max="17" width="25.26953125" style="45" customWidth="1"/>
    <col min="18" max="19" width="23.7265625" style="60" bestFit="1" customWidth="1"/>
    <col min="20" max="16384" width="11.453125" style="33"/>
  </cols>
  <sheetData>
    <row r="1" spans="1:27" s="51" customFormat="1">
      <c r="A1" s="199" t="s">
        <v>620</v>
      </c>
      <c r="B1" s="200"/>
      <c r="C1" s="31"/>
      <c r="D1" s="31"/>
      <c r="E1" s="201" t="s">
        <v>621</v>
      </c>
      <c r="F1" s="202"/>
      <c r="G1" s="203"/>
      <c r="H1" s="199" t="s">
        <v>10</v>
      </c>
      <c r="I1" s="195"/>
      <c r="J1" s="201" t="s">
        <v>622</v>
      </c>
      <c r="K1" s="202"/>
      <c r="L1" s="202"/>
      <c r="M1" s="203"/>
      <c r="N1" s="199" t="s">
        <v>623</v>
      </c>
      <c r="O1" s="195"/>
      <c r="P1" s="195"/>
      <c r="Q1" s="195"/>
      <c r="R1" s="200"/>
      <c r="S1" s="122"/>
      <c r="T1" s="50"/>
      <c r="U1" s="50"/>
      <c r="V1" s="50"/>
      <c r="W1" s="50"/>
      <c r="X1" s="50"/>
      <c r="Y1" s="50"/>
      <c r="Z1" s="50"/>
      <c r="AA1" s="50"/>
    </row>
    <row r="2" spans="1:27" s="51" customFormat="1" ht="14.5" thickBot="1">
      <c r="A2" s="52" t="s">
        <v>624</v>
      </c>
      <c r="B2" s="53" t="s">
        <v>625</v>
      </c>
      <c r="C2" s="35" t="s">
        <v>6</v>
      </c>
      <c r="D2" s="35" t="s">
        <v>7</v>
      </c>
      <c r="E2" s="54" t="s">
        <v>626</v>
      </c>
      <c r="F2" s="36" t="s">
        <v>627</v>
      </c>
      <c r="G2" s="53" t="s">
        <v>17</v>
      </c>
      <c r="H2" s="52" t="s">
        <v>628</v>
      </c>
      <c r="I2" s="117" t="s">
        <v>629</v>
      </c>
      <c r="J2" s="55" t="s">
        <v>20</v>
      </c>
      <c r="K2" s="55" t="s">
        <v>21</v>
      </c>
      <c r="L2" s="55" t="s">
        <v>630</v>
      </c>
      <c r="M2" s="55" t="s">
        <v>631</v>
      </c>
      <c r="N2" s="52" t="s">
        <v>632</v>
      </c>
      <c r="O2" s="55" t="s">
        <v>633</v>
      </c>
      <c r="P2" s="36" t="s">
        <v>634</v>
      </c>
      <c r="Q2" s="36" t="s">
        <v>635</v>
      </c>
      <c r="R2" s="53" t="s">
        <v>636</v>
      </c>
      <c r="S2" s="53" t="s">
        <v>24</v>
      </c>
      <c r="T2" s="50"/>
      <c r="U2" s="50"/>
      <c r="V2" s="50"/>
      <c r="W2" s="50"/>
      <c r="X2" s="50"/>
      <c r="Y2" s="50"/>
      <c r="Z2" s="50"/>
      <c r="AA2" s="50"/>
    </row>
    <row r="3" spans="1:27" ht="14.5">
      <c r="A3" s="21" t="s">
        <v>68</v>
      </c>
      <c r="B3" s="119" t="s">
        <v>875</v>
      </c>
      <c r="C3" s="119" t="s">
        <v>637</v>
      </c>
      <c r="D3" s="25" t="s">
        <v>26</v>
      </c>
      <c r="E3" s="56" t="s">
        <v>28</v>
      </c>
      <c r="F3">
        <v>2008</v>
      </c>
      <c r="G3" s="57"/>
      <c r="H3">
        <v>230</v>
      </c>
      <c r="I3">
        <v>400</v>
      </c>
      <c r="J3">
        <v>0.17599999999999999</v>
      </c>
      <c r="K3">
        <v>16.045999999999999</v>
      </c>
      <c r="L3">
        <v>-3.6</v>
      </c>
      <c r="M3">
        <v>4.3</v>
      </c>
      <c r="N3" s="120" t="s">
        <v>28</v>
      </c>
      <c r="O3" s="120" t="s">
        <v>28</v>
      </c>
      <c r="P3" s="120" t="s">
        <v>28</v>
      </c>
      <c r="Q3">
        <v>1.2310000000000001</v>
      </c>
      <c r="R3" s="120" t="s">
        <v>28</v>
      </c>
      <c r="S3" s="58"/>
    </row>
    <row r="4" spans="1:27" ht="14.5">
      <c r="A4" s="21" t="s">
        <v>81</v>
      </c>
      <c r="B4" s="119" t="s">
        <v>876</v>
      </c>
      <c r="C4" s="119" t="s">
        <v>638</v>
      </c>
      <c r="D4" s="25" t="s">
        <v>26</v>
      </c>
      <c r="E4" s="56" t="s">
        <v>28</v>
      </c>
      <c r="F4">
        <v>2008</v>
      </c>
      <c r="H4">
        <v>230</v>
      </c>
      <c r="I4">
        <v>400</v>
      </c>
      <c r="J4">
        <v>0.247</v>
      </c>
      <c r="K4">
        <v>16.838000000000001</v>
      </c>
      <c r="L4">
        <v>-45</v>
      </c>
      <c r="M4">
        <v>6</v>
      </c>
      <c r="N4" s="120" t="s">
        <v>28</v>
      </c>
      <c r="O4" s="120" t="s">
        <v>28</v>
      </c>
      <c r="P4" s="120" t="s">
        <v>28</v>
      </c>
      <c r="Q4">
        <v>1.2310000000000001</v>
      </c>
      <c r="R4" s="120" t="s">
        <v>28</v>
      </c>
    </row>
    <row r="5" spans="1:27" ht="14.5">
      <c r="A5" s="21" t="s">
        <v>81</v>
      </c>
      <c r="B5" s="119" t="s">
        <v>878</v>
      </c>
      <c r="C5" s="119" t="s">
        <v>639</v>
      </c>
      <c r="D5" s="25" t="s">
        <v>26</v>
      </c>
      <c r="E5" s="56" t="s">
        <v>28</v>
      </c>
      <c r="F5">
        <v>1924</v>
      </c>
      <c r="H5">
        <v>400</v>
      </c>
      <c r="I5">
        <v>231</v>
      </c>
      <c r="J5">
        <v>0.33100000000000002</v>
      </c>
      <c r="K5">
        <v>24.8</v>
      </c>
      <c r="L5">
        <v>-6.9</v>
      </c>
      <c r="M5">
        <v>1.9</v>
      </c>
      <c r="N5" s="120" t="s">
        <v>28</v>
      </c>
      <c r="O5" s="120">
        <v>-60</v>
      </c>
      <c r="P5" s="120" t="s">
        <v>28</v>
      </c>
      <c r="Q5" s="120" t="s">
        <v>28</v>
      </c>
      <c r="R5">
        <v>1.385</v>
      </c>
    </row>
    <row r="6" spans="1:27" ht="14.5">
      <c r="A6" s="21" t="s">
        <v>79</v>
      </c>
      <c r="B6" s="119" t="s">
        <v>885</v>
      </c>
      <c r="C6" s="119" t="s">
        <v>640</v>
      </c>
      <c r="D6" s="25" t="s">
        <v>26</v>
      </c>
      <c r="E6" s="56" t="s">
        <v>28</v>
      </c>
      <c r="F6">
        <v>1924</v>
      </c>
      <c r="H6">
        <v>240</v>
      </c>
      <c r="I6">
        <v>400</v>
      </c>
      <c r="J6">
        <v>0.22600000000000001</v>
      </c>
      <c r="K6">
        <v>17.760000000000002</v>
      </c>
      <c r="L6">
        <v>-16.3</v>
      </c>
      <c r="M6">
        <v>5.5</v>
      </c>
      <c r="N6" s="120" t="s">
        <v>28</v>
      </c>
      <c r="O6" s="120" t="s">
        <v>28</v>
      </c>
      <c r="P6" s="120" t="s">
        <v>28</v>
      </c>
      <c r="Q6">
        <v>1.2310000000000001</v>
      </c>
      <c r="R6" s="120" t="s">
        <v>28</v>
      </c>
    </row>
    <row r="7" spans="1:27" ht="14.5">
      <c r="A7" s="21" t="s">
        <v>97</v>
      </c>
      <c r="B7" s="119" t="s">
        <v>889</v>
      </c>
      <c r="C7" s="119" t="s">
        <v>641</v>
      </c>
      <c r="D7" s="25" t="s">
        <v>26</v>
      </c>
      <c r="E7" s="56" t="s">
        <v>28</v>
      </c>
      <c r="F7">
        <v>1924</v>
      </c>
      <c r="H7">
        <v>400</v>
      </c>
      <c r="I7">
        <v>231</v>
      </c>
      <c r="J7">
        <v>0.23200000000000001</v>
      </c>
      <c r="K7">
        <v>23.806000000000001</v>
      </c>
      <c r="L7">
        <v>-3</v>
      </c>
      <c r="M7">
        <v>0.9</v>
      </c>
      <c r="N7" s="120" t="s">
        <v>28</v>
      </c>
      <c r="O7" s="120">
        <v>60</v>
      </c>
      <c r="P7" s="120" t="s">
        <v>28</v>
      </c>
      <c r="Q7" s="120" t="s">
        <v>28</v>
      </c>
      <c r="R7">
        <v>1.389</v>
      </c>
    </row>
    <row r="8" spans="1:27" ht="14.5">
      <c r="A8" s="21" t="s">
        <v>97</v>
      </c>
      <c r="B8" s="119" t="s">
        <v>889</v>
      </c>
      <c r="C8" s="119" t="s">
        <v>642</v>
      </c>
      <c r="D8" s="25" t="s">
        <v>26</v>
      </c>
      <c r="E8" s="56" t="s">
        <v>28</v>
      </c>
      <c r="F8">
        <v>1924</v>
      </c>
      <c r="H8">
        <v>400</v>
      </c>
      <c r="I8">
        <v>231</v>
      </c>
      <c r="J8">
        <v>0.33100000000000002</v>
      </c>
      <c r="K8">
        <v>24.8</v>
      </c>
      <c r="L8">
        <v>-6.9</v>
      </c>
      <c r="M8">
        <v>1.9</v>
      </c>
      <c r="N8" s="120" t="s">
        <v>28</v>
      </c>
      <c r="O8" s="120">
        <v>60</v>
      </c>
      <c r="P8" s="120" t="s">
        <v>28</v>
      </c>
      <c r="Q8" s="120" t="s">
        <v>28</v>
      </c>
      <c r="R8">
        <v>1.385</v>
      </c>
    </row>
    <row r="9" spans="1:27" ht="14.5">
      <c r="A9" s="21" t="s">
        <v>65</v>
      </c>
      <c r="B9" s="119" t="s">
        <v>891</v>
      </c>
      <c r="C9" s="119" t="s">
        <v>643</v>
      </c>
      <c r="D9" s="25" t="s">
        <v>26</v>
      </c>
      <c r="E9" s="56" t="s">
        <v>28</v>
      </c>
      <c r="F9">
        <v>1924</v>
      </c>
      <c r="H9">
        <v>240</v>
      </c>
      <c r="I9">
        <v>400</v>
      </c>
      <c r="J9">
        <v>0.24</v>
      </c>
      <c r="K9">
        <v>17.277999999999999</v>
      </c>
      <c r="L9">
        <v>-6.4</v>
      </c>
      <c r="M9">
        <v>5.3</v>
      </c>
      <c r="N9" s="120" t="s">
        <v>28</v>
      </c>
      <c r="O9" s="120" t="s">
        <v>28</v>
      </c>
      <c r="P9" s="120" t="s">
        <v>28</v>
      </c>
      <c r="Q9">
        <v>1.2310000000000001</v>
      </c>
      <c r="R9" s="120" t="s">
        <v>28</v>
      </c>
    </row>
    <row r="10" spans="1:27" ht="14.5">
      <c r="A10" s="21" t="s">
        <v>129</v>
      </c>
      <c r="B10" s="119" t="s">
        <v>967</v>
      </c>
      <c r="C10" s="119" t="s">
        <v>644</v>
      </c>
      <c r="D10" s="25" t="s">
        <v>26</v>
      </c>
      <c r="E10" s="56" t="s">
        <v>28</v>
      </c>
      <c r="F10">
        <v>2008</v>
      </c>
      <c r="H10">
        <v>230</v>
      </c>
      <c r="I10">
        <v>230</v>
      </c>
      <c r="J10">
        <v>8.8999999999999996E-2</v>
      </c>
      <c r="K10">
        <v>10</v>
      </c>
      <c r="L10">
        <v>-3.7</v>
      </c>
      <c r="M10">
        <v>1.1000000000000001</v>
      </c>
      <c r="N10" s="120" t="s">
        <v>28</v>
      </c>
      <c r="O10" s="120">
        <v>90</v>
      </c>
      <c r="P10" s="120" t="s">
        <v>645</v>
      </c>
      <c r="Q10" s="120" t="s">
        <v>28</v>
      </c>
      <c r="R10">
        <v>2.6</v>
      </c>
    </row>
    <row r="11" spans="1:27" ht="14.5">
      <c r="A11" s="21" t="s">
        <v>129</v>
      </c>
      <c r="B11" s="119" t="s">
        <v>961</v>
      </c>
      <c r="C11" s="119" t="s">
        <v>646</v>
      </c>
      <c r="D11" s="25" t="s">
        <v>26</v>
      </c>
      <c r="E11" s="56" t="s">
        <v>28</v>
      </c>
      <c r="F11">
        <v>2008</v>
      </c>
      <c r="H11">
        <v>230</v>
      </c>
      <c r="I11">
        <v>400</v>
      </c>
      <c r="J11">
        <v>0.17599999999999999</v>
      </c>
      <c r="K11">
        <v>16.045999999999999</v>
      </c>
      <c r="L11">
        <v>-3.6</v>
      </c>
      <c r="M11">
        <v>4.3</v>
      </c>
      <c r="N11" s="120" t="s">
        <v>28</v>
      </c>
      <c r="O11" s="120" t="s">
        <v>28</v>
      </c>
      <c r="P11" s="120" t="s">
        <v>28</v>
      </c>
      <c r="Q11">
        <v>1.2310000000000001</v>
      </c>
      <c r="R11" s="120" t="s">
        <v>28</v>
      </c>
    </row>
    <row r="12" spans="1:27" ht="14.5">
      <c r="A12" s="21" t="s">
        <v>91</v>
      </c>
      <c r="B12" s="119" t="s">
        <v>895</v>
      </c>
      <c r="C12" s="119" t="s">
        <v>647</v>
      </c>
      <c r="D12" s="25" t="s">
        <v>26</v>
      </c>
      <c r="E12" s="56" t="s">
        <v>28</v>
      </c>
      <c r="F12">
        <v>2008</v>
      </c>
      <c r="H12">
        <v>230</v>
      </c>
      <c r="I12">
        <v>400</v>
      </c>
      <c r="J12">
        <v>0.23499999999999999</v>
      </c>
      <c r="K12">
        <v>16.738</v>
      </c>
      <c r="L12">
        <v>-5.4</v>
      </c>
      <c r="M12">
        <v>3</v>
      </c>
      <c r="N12" s="120" t="s">
        <v>28</v>
      </c>
      <c r="O12" s="120" t="s">
        <v>28</v>
      </c>
      <c r="P12" s="120" t="s">
        <v>28</v>
      </c>
      <c r="Q12">
        <v>1.2310000000000001</v>
      </c>
      <c r="R12" s="120" t="s">
        <v>28</v>
      </c>
    </row>
    <row r="13" spans="1:27" ht="14.5">
      <c r="A13" s="21" t="s">
        <v>91</v>
      </c>
      <c r="B13" s="119" t="s">
        <v>895</v>
      </c>
      <c r="C13" s="119" t="s">
        <v>648</v>
      </c>
      <c r="D13" s="25" t="s">
        <v>26</v>
      </c>
      <c r="E13" s="56" t="s">
        <v>28</v>
      </c>
      <c r="F13">
        <v>2008</v>
      </c>
      <c r="H13">
        <v>230</v>
      </c>
      <c r="I13">
        <v>400</v>
      </c>
      <c r="J13">
        <v>0.11700000000000001</v>
      </c>
      <c r="K13">
        <v>15.784000000000001</v>
      </c>
      <c r="L13">
        <v>-5.4</v>
      </c>
      <c r="M13">
        <v>1.6</v>
      </c>
      <c r="N13" s="120" t="s">
        <v>28</v>
      </c>
      <c r="O13" s="120" t="s">
        <v>28</v>
      </c>
      <c r="P13" s="120" t="s">
        <v>28</v>
      </c>
      <c r="Q13">
        <v>1.2310000000000001</v>
      </c>
      <c r="R13" s="120" t="s">
        <v>28</v>
      </c>
    </row>
    <row r="14" spans="1:27" ht="14.5">
      <c r="A14" s="21" t="s">
        <v>189</v>
      </c>
      <c r="B14" s="119" t="s">
        <v>968</v>
      </c>
      <c r="C14" s="119" t="s">
        <v>649</v>
      </c>
      <c r="D14" s="25" t="s">
        <v>26</v>
      </c>
      <c r="E14" s="56" t="s">
        <v>28</v>
      </c>
      <c r="F14">
        <v>2165</v>
      </c>
      <c r="H14">
        <v>400</v>
      </c>
      <c r="I14">
        <v>400</v>
      </c>
      <c r="J14">
        <v>0.13100000000000001</v>
      </c>
      <c r="K14">
        <v>3.31</v>
      </c>
      <c r="L14">
        <v>-6.2</v>
      </c>
      <c r="M14">
        <v>2.9</v>
      </c>
      <c r="N14" s="120" t="s">
        <v>650</v>
      </c>
      <c r="O14" s="120">
        <v>90</v>
      </c>
      <c r="P14" s="120" t="s">
        <v>651</v>
      </c>
      <c r="Q14">
        <v>1.2829999999999999</v>
      </c>
      <c r="R14">
        <v>1.111</v>
      </c>
    </row>
    <row r="15" spans="1:27" ht="14.5">
      <c r="A15" s="21" t="s">
        <v>652</v>
      </c>
      <c r="B15" s="119" t="s">
        <v>897</v>
      </c>
      <c r="C15" s="119" t="s">
        <v>653</v>
      </c>
      <c r="D15" s="25" t="s">
        <v>26</v>
      </c>
      <c r="E15" s="56" t="s">
        <v>28</v>
      </c>
      <c r="F15">
        <v>2008</v>
      </c>
      <c r="H15">
        <v>230</v>
      </c>
      <c r="I15">
        <v>400</v>
      </c>
      <c r="J15">
        <v>0.22900000000000001</v>
      </c>
      <c r="K15">
        <v>16.483000000000001</v>
      </c>
      <c r="L15">
        <v>-11</v>
      </c>
      <c r="M15">
        <v>5.2</v>
      </c>
      <c r="N15" s="120" t="s">
        <v>28</v>
      </c>
      <c r="O15" s="120" t="s">
        <v>28</v>
      </c>
      <c r="P15" s="120" t="s">
        <v>28</v>
      </c>
      <c r="Q15">
        <v>1.2310000000000001</v>
      </c>
      <c r="R15" s="120" t="s">
        <v>28</v>
      </c>
    </row>
    <row r="16" spans="1:27" ht="14.5">
      <c r="A16" s="21" t="s">
        <v>234</v>
      </c>
      <c r="B16" s="119" t="s">
        <v>899</v>
      </c>
      <c r="C16" s="119" t="s">
        <v>654</v>
      </c>
      <c r="D16" s="25" t="s">
        <v>26</v>
      </c>
      <c r="E16" s="56" t="s">
        <v>28</v>
      </c>
      <c r="F16">
        <v>2008</v>
      </c>
      <c r="H16">
        <v>230</v>
      </c>
      <c r="I16">
        <v>400</v>
      </c>
      <c r="J16">
        <v>0.23499999999999999</v>
      </c>
      <c r="K16">
        <v>16.661999999999999</v>
      </c>
      <c r="L16">
        <v>-37.299999999999997</v>
      </c>
      <c r="M16">
        <v>3.4</v>
      </c>
      <c r="N16" s="120" t="s">
        <v>28</v>
      </c>
      <c r="O16" s="120" t="s">
        <v>28</v>
      </c>
      <c r="P16" s="120" t="s">
        <v>28</v>
      </c>
      <c r="Q16">
        <v>1.2569999999999999</v>
      </c>
      <c r="R16" s="120" t="s">
        <v>28</v>
      </c>
    </row>
    <row r="17" spans="1:18" ht="14.5">
      <c r="A17" s="21" t="s">
        <v>131</v>
      </c>
      <c r="B17" s="119" t="s">
        <v>787</v>
      </c>
      <c r="C17" s="119" t="s">
        <v>655</v>
      </c>
      <c r="D17" s="25" t="s">
        <v>26</v>
      </c>
      <c r="E17" s="56" t="s">
        <v>28</v>
      </c>
      <c r="F17">
        <v>1271</v>
      </c>
      <c r="H17">
        <v>400</v>
      </c>
      <c r="I17">
        <v>231</v>
      </c>
      <c r="J17">
        <v>0.55800000000000005</v>
      </c>
      <c r="K17">
        <v>25.68</v>
      </c>
      <c r="L17">
        <v>-7.6</v>
      </c>
      <c r="M17">
        <v>1.7</v>
      </c>
      <c r="N17" s="120" t="s">
        <v>28</v>
      </c>
      <c r="O17" s="120">
        <v>60</v>
      </c>
      <c r="P17" s="120" t="s">
        <v>28</v>
      </c>
      <c r="Q17" s="120" t="s">
        <v>28</v>
      </c>
      <c r="R17">
        <v>1.385</v>
      </c>
    </row>
    <row r="18" spans="1:18" ht="14.5">
      <c r="A18" s="21" t="s">
        <v>215</v>
      </c>
      <c r="B18" s="119" t="s">
        <v>861</v>
      </c>
      <c r="C18" s="119" t="s">
        <v>656</v>
      </c>
      <c r="D18" s="25" t="s">
        <v>26</v>
      </c>
      <c r="E18" s="56" t="s">
        <v>28</v>
      </c>
      <c r="F18">
        <v>2008</v>
      </c>
      <c r="H18">
        <v>230</v>
      </c>
      <c r="I18">
        <v>400</v>
      </c>
      <c r="J18">
        <v>0.20599999999999999</v>
      </c>
      <c r="K18">
        <v>16.221</v>
      </c>
      <c r="L18">
        <v>-17.2</v>
      </c>
      <c r="M18">
        <v>5.7</v>
      </c>
      <c r="N18" s="120" t="s">
        <v>28</v>
      </c>
      <c r="O18" s="120" t="s">
        <v>28</v>
      </c>
      <c r="P18" s="120" t="s">
        <v>28</v>
      </c>
      <c r="Q18">
        <v>1.2310000000000001</v>
      </c>
      <c r="R18" s="120" t="s">
        <v>28</v>
      </c>
    </row>
    <row r="19" spans="1:18" ht="14.5">
      <c r="A19" s="21" t="s">
        <v>268</v>
      </c>
      <c r="B19" s="119" t="s">
        <v>831</v>
      </c>
      <c r="C19" s="119" t="s">
        <v>657</v>
      </c>
      <c r="D19" s="25" t="s">
        <v>26</v>
      </c>
      <c r="E19" s="56" t="s">
        <v>28</v>
      </c>
      <c r="F19">
        <v>1924</v>
      </c>
      <c r="H19">
        <v>400</v>
      </c>
      <c r="I19">
        <v>231</v>
      </c>
      <c r="J19">
        <v>0.33100000000000002</v>
      </c>
      <c r="K19">
        <v>24.8</v>
      </c>
      <c r="L19">
        <v>-6.9</v>
      </c>
      <c r="M19">
        <v>1.9</v>
      </c>
      <c r="N19" s="120" t="s">
        <v>28</v>
      </c>
      <c r="O19" s="120">
        <v>60</v>
      </c>
      <c r="P19" s="120" t="s">
        <v>28</v>
      </c>
      <c r="Q19" s="120" t="s">
        <v>28</v>
      </c>
      <c r="R19">
        <v>1.385</v>
      </c>
    </row>
    <row r="20" spans="1:18" ht="14.5">
      <c r="A20" s="21" t="s">
        <v>136</v>
      </c>
      <c r="B20" s="119" t="s">
        <v>907</v>
      </c>
      <c r="C20" s="119" t="s">
        <v>658</v>
      </c>
      <c r="D20" s="25" t="s">
        <v>26</v>
      </c>
      <c r="E20" s="56" t="s">
        <v>28</v>
      </c>
      <c r="F20">
        <v>1924</v>
      </c>
      <c r="H20">
        <v>400</v>
      </c>
      <c r="I20">
        <v>231</v>
      </c>
      <c r="J20">
        <v>0.33100000000000002</v>
      </c>
      <c r="K20">
        <v>24.8</v>
      </c>
      <c r="L20">
        <v>-6.9</v>
      </c>
      <c r="M20">
        <v>1.9</v>
      </c>
      <c r="N20" s="120" t="s">
        <v>28</v>
      </c>
      <c r="O20" s="120">
        <v>-60</v>
      </c>
      <c r="P20" s="120" t="s">
        <v>28</v>
      </c>
      <c r="Q20" s="120" t="s">
        <v>28</v>
      </c>
      <c r="R20">
        <v>1.385</v>
      </c>
    </row>
    <row r="21" spans="1:18" ht="14.5">
      <c r="A21" s="21" t="s">
        <v>136</v>
      </c>
      <c r="B21" s="119" t="s">
        <v>907</v>
      </c>
      <c r="C21" s="119" t="s">
        <v>659</v>
      </c>
      <c r="D21" s="25" t="s">
        <v>26</v>
      </c>
      <c r="E21" s="56" t="s">
        <v>28</v>
      </c>
      <c r="F21">
        <v>1924</v>
      </c>
      <c r="H21">
        <v>400</v>
      </c>
      <c r="I21">
        <v>231</v>
      </c>
      <c r="J21">
        <v>0.33100000000000002</v>
      </c>
      <c r="K21">
        <v>24.8</v>
      </c>
      <c r="L21">
        <v>-6.9</v>
      </c>
      <c r="M21">
        <v>1.9</v>
      </c>
      <c r="N21" s="120" t="s">
        <v>28</v>
      </c>
      <c r="O21" s="120">
        <v>-60</v>
      </c>
      <c r="P21" s="120" t="s">
        <v>28</v>
      </c>
      <c r="Q21" s="120" t="s">
        <v>28</v>
      </c>
      <c r="R21">
        <v>1.385</v>
      </c>
    </row>
    <row r="22" spans="1:18" ht="14.5">
      <c r="A22" s="21" t="s">
        <v>136</v>
      </c>
      <c r="B22" s="119" t="s">
        <v>907</v>
      </c>
      <c r="C22" s="119" t="s">
        <v>660</v>
      </c>
      <c r="D22" s="25" t="s">
        <v>26</v>
      </c>
      <c r="E22" s="56" t="s">
        <v>28</v>
      </c>
      <c r="F22">
        <v>1155</v>
      </c>
      <c r="H22">
        <v>400</v>
      </c>
      <c r="I22">
        <v>231</v>
      </c>
      <c r="J22">
        <v>0.45900000000000002</v>
      </c>
      <c r="K22">
        <v>45.176000000000002</v>
      </c>
      <c r="L22">
        <v>-1.6</v>
      </c>
      <c r="M22">
        <v>0.5</v>
      </c>
      <c r="N22" s="120" t="s">
        <v>28</v>
      </c>
      <c r="O22" s="120">
        <v>-60</v>
      </c>
      <c r="P22" s="120" t="s">
        <v>28</v>
      </c>
      <c r="Q22" s="120" t="s">
        <v>28</v>
      </c>
      <c r="R22">
        <v>0.68899999999999995</v>
      </c>
    </row>
    <row r="23" spans="1:18" ht="14.5">
      <c r="A23" s="21" t="s">
        <v>57</v>
      </c>
      <c r="B23" s="119" t="s">
        <v>954</v>
      </c>
      <c r="C23" s="119" t="s">
        <v>661</v>
      </c>
      <c r="D23" s="25" t="s">
        <v>26</v>
      </c>
      <c r="E23" s="56" t="s">
        <v>28</v>
      </c>
      <c r="F23">
        <v>1924</v>
      </c>
      <c r="H23">
        <v>240</v>
      </c>
      <c r="I23">
        <v>400</v>
      </c>
      <c r="J23">
        <v>0.24</v>
      </c>
      <c r="K23">
        <v>17.276</v>
      </c>
      <c r="L23">
        <v>-39.1</v>
      </c>
      <c r="M23">
        <v>6.1</v>
      </c>
      <c r="N23" s="120" t="s">
        <v>28</v>
      </c>
      <c r="O23" s="120" t="s">
        <v>28</v>
      </c>
      <c r="P23" s="120" t="s">
        <v>28</v>
      </c>
      <c r="Q23">
        <v>1.2310000000000001</v>
      </c>
      <c r="R23" s="120" t="s">
        <v>28</v>
      </c>
    </row>
    <row r="24" spans="1:18" ht="14.5">
      <c r="A24" s="21" t="s">
        <v>57</v>
      </c>
      <c r="B24" s="119" t="s">
        <v>954</v>
      </c>
      <c r="C24" s="119" t="s">
        <v>662</v>
      </c>
      <c r="D24" s="25" t="s">
        <v>26</v>
      </c>
      <c r="E24" s="56" t="s">
        <v>28</v>
      </c>
      <c r="F24">
        <v>2008</v>
      </c>
      <c r="H24">
        <v>230</v>
      </c>
      <c r="I24">
        <v>400</v>
      </c>
      <c r="J24">
        <v>0.17599999999999999</v>
      </c>
      <c r="K24">
        <v>16.045999999999999</v>
      </c>
      <c r="L24">
        <v>-3.6</v>
      </c>
      <c r="M24">
        <v>4.3</v>
      </c>
      <c r="N24" s="120"/>
      <c r="O24" s="120" t="s">
        <v>28</v>
      </c>
      <c r="P24" s="120" t="s">
        <v>28</v>
      </c>
      <c r="Q24">
        <v>1.2310000000000001</v>
      </c>
      <c r="R24" s="120" t="s">
        <v>28</v>
      </c>
    </row>
    <row r="25" spans="1:18" ht="14.5">
      <c r="A25" s="21" t="s">
        <v>121</v>
      </c>
      <c r="B25" s="119" t="s">
        <v>800</v>
      </c>
      <c r="C25" s="119" t="s">
        <v>663</v>
      </c>
      <c r="D25" s="25" t="s">
        <v>26</v>
      </c>
      <c r="E25" s="56" t="s">
        <v>28</v>
      </c>
      <c r="F25">
        <v>1924</v>
      </c>
      <c r="H25">
        <v>400</v>
      </c>
      <c r="I25">
        <v>231</v>
      </c>
      <c r="J25">
        <v>0.33100000000000002</v>
      </c>
      <c r="K25">
        <v>24.8</v>
      </c>
      <c r="L25">
        <v>-6.9</v>
      </c>
      <c r="M25">
        <v>1.9</v>
      </c>
      <c r="N25" s="120" t="s">
        <v>28</v>
      </c>
      <c r="O25" s="120">
        <v>60</v>
      </c>
      <c r="P25" s="120" t="s">
        <v>28</v>
      </c>
      <c r="Q25" s="120" t="s">
        <v>28</v>
      </c>
      <c r="R25">
        <v>1.385</v>
      </c>
    </row>
    <row r="26" spans="1:18" ht="14.5">
      <c r="A26" s="21" t="s">
        <v>121</v>
      </c>
      <c r="B26" s="119" t="s">
        <v>800</v>
      </c>
      <c r="C26" s="119" t="s">
        <v>664</v>
      </c>
      <c r="D26" s="25" t="s">
        <v>26</v>
      </c>
      <c r="E26" s="56" t="s">
        <v>28</v>
      </c>
      <c r="F26">
        <v>1924</v>
      </c>
      <c r="H26">
        <v>400</v>
      </c>
      <c r="I26">
        <v>231</v>
      </c>
      <c r="J26">
        <v>0.33100000000000002</v>
      </c>
      <c r="K26">
        <v>24.8</v>
      </c>
      <c r="L26">
        <v>-6.9</v>
      </c>
      <c r="M26">
        <v>1.9</v>
      </c>
      <c r="N26" s="120" t="s">
        <v>28</v>
      </c>
      <c r="O26" s="120">
        <v>60</v>
      </c>
      <c r="P26" s="120" t="s">
        <v>28</v>
      </c>
      <c r="Q26" s="120" t="s">
        <v>28</v>
      </c>
      <c r="R26">
        <v>1.385</v>
      </c>
    </row>
    <row r="27" spans="1:18" ht="14.5">
      <c r="A27" s="21" t="s">
        <v>76</v>
      </c>
      <c r="B27" s="119" t="s">
        <v>881</v>
      </c>
      <c r="C27" s="119" t="s">
        <v>665</v>
      </c>
      <c r="D27" s="25" t="s">
        <v>26</v>
      </c>
      <c r="E27" s="56" t="s">
        <v>28</v>
      </c>
      <c r="F27">
        <v>1924</v>
      </c>
      <c r="H27">
        <v>400</v>
      </c>
      <c r="I27">
        <v>231</v>
      </c>
      <c r="J27">
        <v>0.33100000000000002</v>
      </c>
      <c r="K27">
        <v>24.8</v>
      </c>
      <c r="L27">
        <v>-6.9</v>
      </c>
      <c r="M27">
        <v>1.9</v>
      </c>
      <c r="N27" s="120" t="s">
        <v>28</v>
      </c>
      <c r="O27" s="120">
        <v>60</v>
      </c>
      <c r="P27" s="120" t="s">
        <v>28</v>
      </c>
      <c r="Q27" s="120" t="s">
        <v>28</v>
      </c>
      <c r="R27">
        <v>1.385</v>
      </c>
    </row>
    <row r="28" spans="1:18" ht="14.5">
      <c r="A28" s="21" t="s">
        <v>47</v>
      </c>
      <c r="B28" s="119" t="s">
        <v>951</v>
      </c>
      <c r="C28" s="119" t="s">
        <v>666</v>
      </c>
      <c r="D28" s="25" t="s">
        <v>26</v>
      </c>
      <c r="E28" s="56" t="s">
        <v>28</v>
      </c>
      <c r="F28">
        <v>1795</v>
      </c>
      <c r="H28">
        <v>230</v>
      </c>
      <c r="I28">
        <v>400</v>
      </c>
      <c r="J28">
        <v>0.17599999999999999</v>
      </c>
      <c r="K28">
        <v>16.045999999999999</v>
      </c>
      <c r="L28">
        <v>-3.6</v>
      </c>
      <c r="M28">
        <v>4.3</v>
      </c>
      <c r="N28" s="120" t="s">
        <v>28</v>
      </c>
      <c r="O28" s="120" t="s">
        <v>28</v>
      </c>
      <c r="P28" s="120" t="s">
        <v>28</v>
      </c>
      <c r="Q28">
        <v>1.2310000000000001</v>
      </c>
      <c r="R28" s="120" t="s">
        <v>28</v>
      </c>
    </row>
    <row r="29" spans="1:18" ht="14.5">
      <c r="A29" s="21" t="s">
        <v>509</v>
      </c>
      <c r="B29" s="119" t="s">
        <v>963</v>
      </c>
      <c r="C29" s="119" t="s">
        <v>667</v>
      </c>
      <c r="D29" s="25" t="s">
        <v>26</v>
      </c>
      <c r="E29" s="56" t="s">
        <v>28</v>
      </c>
      <c r="F29">
        <v>1271</v>
      </c>
      <c r="H29">
        <v>400</v>
      </c>
      <c r="I29">
        <v>231</v>
      </c>
      <c r="J29">
        <v>0.44600000000000001</v>
      </c>
      <c r="K29">
        <v>24.741</v>
      </c>
      <c r="L29">
        <v>-1</v>
      </c>
      <c r="M29">
        <v>1.6</v>
      </c>
      <c r="N29" s="120" t="s">
        <v>28</v>
      </c>
      <c r="O29" s="120">
        <v>-60</v>
      </c>
      <c r="P29" s="120" t="s">
        <v>28</v>
      </c>
      <c r="Q29" s="120" t="s">
        <v>28</v>
      </c>
      <c r="R29">
        <v>1.385</v>
      </c>
    </row>
    <row r="30" spans="1:18" ht="14.5">
      <c r="A30" s="21" t="s">
        <v>41</v>
      </c>
      <c r="B30" s="119" t="s">
        <v>799</v>
      </c>
      <c r="C30" s="119" t="s">
        <v>668</v>
      </c>
      <c r="D30" s="25" t="s">
        <v>26</v>
      </c>
      <c r="E30" s="56" t="s">
        <v>28</v>
      </c>
      <c r="F30">
        <v>1924</v>
      </c>
      <c r="H30">
        <v>400</v>
      </c>
      <c r="I30">
        <v>231</v>
      </c>
      <c r="J30">
        <v>0.33100000000000002</v>
      </c>
      <c r="K30">
        <v>24.8</v>
      </c>
      <c r="L30">
        <v>-6.9</v>
      </c>
      <c r="M30">
        <v>1.9</v>
      </c>
      <c r="N30" s="120" t="s">
        <v>28</v>
      </c>
      <c r="O30" s="120">
        <v>-60</v>
      </c>
      <c r="P30" s="120" t="s">
        <v>28</v>
      </c>
      <c r="Q30" s="120" t="s">
        <v>28</v>
      </c>
      <c r="R30">
        <v>1.385</v>
      </c>
    </row>
    <row r="31" spans="1:18" ht="14.5">
      <c r="A31" s="21" t="s">
        <v>140</v>
      </c>
      <c r="B31" s="119" t="s">
        <v>859</v>
      </c>
      <c r="C31" s="119" t="s">
        <v>669</v>
      </c>
      <c r="D31" s="25" t="s">
        <v>26</v>
      </c>
      <c r="E31" s="56" t="s">
        <v>28</v>
      </c>
      <c r="F31">
        <v>1924</v>
      </c>
      <c r="H31">
        <v>400</v>
      </c>
      <c r="I31">
        <v>231</v>
      </c>
      <c r="J31">
        <v>0.33100000000000002</v>
      </c>
      <c r="K31">
        <v>24.8</v>
      </c>
      <c r="L31">
        <v>-6.9</v>
      </c>
      <c r="M31">
        <v>1.9</v>
      </c>
      <c r="N31" s="120" t="s">
        <v>28</v>
      </c>
      <c r="O31" s="120">
        <v>-60</v>
      </c>
      <c r="P31" s="120" t="s">
        <v>28</v>
      </c>
      <c r="Q31" s="120" t="s">
        <v>28</v>
      </c>
      <c r="R31">
        <v>1.385</v>
      </c>
    </row>
    <row r="32" spans="1:18" ht="14.5">
      <c r="A32" s="21" t="s">
        <v>140</v>
      </c>
      <c r="B32" s="119" t="s">
        <v>859</v>
      </c>
      <c r="C32" s="119" t="s">
        <v>670</v>
      </c>
      <c r="D32" s="25" t="s">
        <v>26</v>
      </c>
      <c r="E32" s="56" t="s">
        <v>28</v>
      </c>
      <c r="F32">
        <v>1924</v>
      </c>
      <c r="H32">
        <v>400</v>
      </c>
      <c r="I32">
        <v>231</v>
      </c>
      <c r="J32">
        <v>0.33100000000000002</v>
      </c>
      <c r="K32">
        <v>24.8</v>
      </c>
      <c r="L32">
        <v>-6.9</v>
      </c>
      <c r="M32">
        <v>1.9</v>
      </c>
      <c r="N32" s="120" t="s">
        <v>28</v>
      </c>
      <c r="O32" s="120">
        <v>-60</v>
      </c>
      <c r="P32" s="120" t="s">
        <v>28</v>
      </c>
      <c r="Q32" s="120" t="s">
        <v>28</v>
      </c>
      <c r="R32">
        <v>1.385</v>
      </c>
    </row>
    <row r="33" spans="1:18" ht="14.5">
      <c r="A33" s="21" t="s">
        <v>278</v>
      </c>
      <c r="B33" s="119" t="s">
        <v>912</v>
      </c>
      <c r="C33" s="119" t="s">
        <v>671</v>
      </c>
      <c r="D33" s="25" t="s">
        <v>26</v>
      </c>
      <c r="E33" s="56" t="s">
        <v>28</v>
      </c>
      <c r="F33">
        <v>1924</v>
      </c>
      <c r="H33">
        <v>400</v>
      </c>
      <c r="I33">
        <v>231</v>
      </c>
      <c r="J33">
        <v>0.33100000000000002</v>
      </c>
      <c r="K33">
        <v>24.8</v>
      </c>
      <c r="L33">
        <v>-6.9</v>
      </c>
      <c r="M33">
        <v>1.9</v>
      </c>
      <c r="N33" s="120" t="s">
        <v>28</v>
      </c>
      <c r="O33" s="120">
        <v>60</v>
      </c>
      <c r="P33" s="120" t="s">
        <v>28</v>
      </c>
      <c r="Q33" s="120" t="s">
        <v>28</v>
      </c>
      <c r="R33">
        <v>1.385</v>
      </c>
    </row>
    <row r="34" spans="1:18" ht="14.5">
      <c r="A34" s="21" t="s">
        <v>278</v>
      </c>
      <c r="B34" s="119" t="s">
        <v>912</v>
      </c>
      <c r="C34" s="119" t="s">
        <v>672</v>
      </c>
      <c r="D34" s="25" t="s">
        <v>26</v>
      </c>
      <c r="E34" s="56" t="s">
        <v>28</v>
      </c>
      <c r="F34">
        <v>1924</v>
      </c>
      <c r="H34">
        <v>400</v>
      </c>
      <c r="I34">
        <v>231</v>
      </c>
      <c r="J34">
        <v>0.33100000000000002</v>
      </c>
      <c r="K34">
        <v>24.8</v>
      </c>
      <c r="L34">
        <v>-6.9</v>
      </c>
      <c r="M34">
        <v>1.9</v>
      </c>
      <c r="N34" s="120" t="s">
        <v>28</v>
      </c>
      <c r="O34" s="120">
        <v>60</v>
      </c>
      <c r="P34" s="120" t="s">
        <v>28</v>
      </c>
      <c r="Q34" s="120" t="s">
        <v>28</v>
      </c>
      <c r="R34">
        <v>1.385</v>
      </c>
    </row>
    <row r="35" spans="1:18" ht="14.5">
      <c r="A35" s="21" t="s">
        <v>673</v>
      </c>
      <c r="B35" s="119" t="s">
        <v>914</v>
      </c>
      <c r="C35" s="119" t="s">
        <v>674</v>
      </c>
      <c r="D35" s="25" t="s">
        <v>26</v>
      </c>
      <c r="E35" s="56" t="s">
        <v>28</v>
      </c>
      <c r="F35">
        <v>1924</v>
      </c>
      <c r="H35">
        <v>400</v>
      </c>
      <c r="I35">
        <v>231</v>
      </c>
      <c r="J35">
        <v>0.23200000000000001</v>
      </c>
      <c r="K35">
        <v>23.806000000000001</v>
      </c>
      <c r="L35">
        <v>-3</v>
      </c>
      <c r="M35">
        <v>0.9</v>
      </c>
      <c r="N35" s="120" t="s">
        <v>28</v>
      </c>
      <c r="O35" s="120">
        <v>-60</v>
      </c>
      <c r="P35" s="120" t="s">
        <v>28</v>
      </c>
      <c r="Q35" s="120" t="s">
        <v>28</v>
      </c>
      <c r="R35">
        <v>1.389</v>
      </c>
    </row>
    <row r="36" spans="1:18" ht="14.5">
      <c r="A36" s="21" t="s">
        <v>275</v>
      </c>
      <c r="B36" s="119" t="s">
        <v>916</v>
      </c>
      <c r="C36" s="119" t="s">
        <v>675</v>
      </c>
      <c r="D36" s="25" t="s">
        <v>26</v>
      </c>
      <c r="E36" s="56" t="s">
        <v>28</v>
      </c>
      <c r="F36">
        <v>2008</v>
      </c>
      <c r="H36">
        <v>230</v>
      </c>
      <c r="I36">
        <v>400</v>
      </c>
      <c r="J36">
        <v>0.17599999999999999</v>
      </c>
      <c r="K36">
        <v>16.045999999999999</v>
      </c>
      <c r="L36">
        <v>-3.6</v>
      </c>
      <c r="M36">
        <v>4.3</v>
      </c>
      <c r="N36" s="120" t="s">
        <v>28</v>
      </c>
      <c r="O36" s="120" t="s">
        <v>28</v>
      </c>
      <c r="P36" s="120" t="s">
        <v>28</v>
      </c>
      <c r="Q36">
        <v>1.2310000000000001</v>
      </c>
      <c r="R36" s="120" t="s">
        <v>28</v>
      </c>
    </row>
    <row r="37" spans="1:18" ht="14.5">
      <c r="A37" s="21" t="s">
        <v>72</v>
      </c>
      <c r="B37" s="119" t="s">
        <v>794</v>
      </c>
      <c r="C37" s="119" t="s">
        <v>676</v>
      </c>
      <c r="D37" s="25" t="s">
        <v>26</v>
      </c>
      <c r="E37" s="56" t="s">
        <v>28</v>
      </c>
      <c r="F37">
        <v>1924</v>
      </c>
      <c r="H37">
        <v>400</v>
      </c>
      <c r="I37">
        <v>231</v>
      </c>
      <c r="J37">
        <v>0.33100000000000002</v>
      </c>
      <c r="K37">
        <v>24.8</v>
      </c>
      <c r="L37">
        <v>-6.9</v>
      </c>
      <c r="M37">
        <v>1.9</v>
      </c>
      <c r="N37" s="120" t="s">
        <v>28</v>
      </c>
      <c r="O37" s="120">
        <v>60</v>
      </c>
      <c r="P37" s="120" t="s">
        <v>28</v>
      </c>
      <c r="Q37" s="120" t="s">
        <v>28</v>
      </c>
      <c r="R37">
        <v>1.385</v>
      </c>
    </row>
    <row r="38" spans="1:18" ht="14.5">
      <c r="A38" s="21" t="s">
        <v>74</v>
      </c>
      <c r="B38" s="119" t="s">
        <v>919</v>
      </c>
      <c r="C38" s="119" t="s">
        <v>677</v>
      </c>
      <c r="D38" s="25" t="s">
        <v>26</v>
      </c>
      <c r="E38" s="56" t="s">
        <v>28</v>
      </c>
      <c r="F38">
        <v>2008</v>
      </c>
      <c r="H38">
        <v>230</v>
      </c>
      <c r="I38">
        <v>400</v>
      </c>
      <c r="J38">
        <v>0.22900000000000001</v>
      </c>
      <c r="K38">
        <v>16.481999999999999</v>
      </c>
      <c r="L38">
        <v>-28</v>
      </c>
      <c r="M38">
        <v>4.5999999999999996</v>
      </c>
      <c r="N38" s="120" t="s">
        <v>28</v>
      </c>
      <c r="O38" s="120" t="s">
        <v>28</v>
      </c>
      <c r="P38" s="120" t="s">
        <v>28</v>
      </c>
      <c r="Q38">
        <v>1.2310000000000001</v>
      </c>
      <c r="R38" s="120" t="s">
        <v>28</v>
      </c>
    </row>
    <row r="39" spans="1:18" ht="14.5">
      <c r="A39" s="21" t="s">
        <v>246</v>
      </c>
      <c r="B39" s="119" t="s">
        <v>918</v>
      </c>
      <c r="C39" s="119" t="s">
        <v>678</v>
      </c>
      <c r="D39" s="25" t="s">
        <v>26</v>
      </c>
      <c r="E39" s="56" t="s">
        <v>28</v>
      </c>
      <c r="F39">
        <v>1924</v>
      </c>
      <c r="H39">
        <v>400</v>
      </c>
      <c r="I39">
        <v>231</v>
      </c>
      <c r="J39">
        <v>0.33100000000000002</v>
      </c>
      <c r="K39">
        <v>24.8</v>
      </c>
      <c r="L39">
        <v>-6.9</v>
      </c>
      <c r="M39">
        <v>1.9</v>
      </c>
      <c r="N39" s="120" t="s">
        <v>28</v>
      </c>
      <c r="O39" s="120">
        <v>60</v>
      </c>
      <c r="P39" s="120" t="s">
        <v>28</v>
      </c>
      <c r="Q39" s="120" t="s">
        <v>28</v>
      </c>
      <c r="R39">
        <v>1.385</v>
      </c>
    </row>
  </sheetData>
  <mergeCells count="5">
    <mergeCell ref="A1:B1"/>
    <mergeCell ref="N1:R1"/>
    <mergeCell ref="J1:M1"/>
    <mergeCell ref="E1:G1"/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C3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3" sqref="C23"/>
    </sheetView>
  </sheetViews>
  <sheetFormatPr baseColWidth="10" defaultColWidth="11.453125" defaultRowHeight="14"/>
  <cols>
    <col min="1" max="1" width="28.26953125" style="25" bestFit="1" customWidth="1"/>
    <col min="2" max="2" width="15.81640625" style="25" bestFit="1" customWidth="1"/>
    <col min="3" max="3" width="95.1796875" style="25" bestFit="1" customWidth="1"/>
    <col min="4" max="16384" width="11.453125" style="25"/>
  </cols>
  <sheetData>
    <row r="1" spans="1:3">
      <c r="A1" s="199" t="s">
        <v>620</v>
      </c>
      <c r="B1" s="200"/>
      <c r="C1" s="31"/>
    </row>
    <row r="2" spans="1:3" ht="14.5" thickBot="1">
      <c r="A2" s="52" t="s">
        <v>679</v>
      </c>
      <c r="B2" s="53" t="s">
        <v>7</v>
      </c>
      <c r="C2" s="35" t="s">
        <v>680</v>
      </c>
    </row>
    <row r="3" spans="1:3">
      <c r="A3" s="25" t="s">
        <v>681</v>
      </c>
      <c r="B3" s="25" t="s">
        <v>26</v>
      </c>
      <c r="C3" s="25" t="s">
        <v>971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7"/>
  <sheetViews>
    <sheetView workbookViewId="0">
      <selection activeCell="B25" sqref="B25"/>
    </sheetView>
  </sheetViews>
  <sheetFormatPr baseColWidth="10" defaultColWidth="11.453125" defaultRowHeight="14.5"/>
  <cols>
    <col min="1" max="1" width="58.453125" customWidth="1"/>
    <col min="2" max="2" width="70.7265625" customWidth="1"/>
    <col min="3" max="3" width="92.26953125" bestFit="1" customWidth="1"/>
    <col min="4" max="4" width="42" bestFit="1" customWidth="1"/>
    <col min="5" max="5" width="74" bestFit="1" customWidth="1"/>
    <col min="6" max="6" width="42.26953125" bestFit="1" customWidth="1"/>
    <col min="7" max="7" width="74" bestFit="1" customWidth="1"/>
    <col min="8" max="8" width="19.1796875" bestFit="1" customWidth="1"/>
    <col min="10" max="10" width="14.7265625" bestFit="1" customWidth="1"/>
    <col min="13" max="13" width="53.7265625" bestFit="1" customWidth="1"/>
    <col min="14" max="14" width="12.81640625" bestFit="1" customWidth="1"/>
    <col min="15" max="15" width="13.26953125" bestFit="1" customWidth="1"/>
    <col min="16" max="16" width="83" bestFit="1" customWidth="1"/>
    <col min="18" max="18" width="14.453125" bestFit="1" customWidth="1"/>
    <col min="19" max="19" width="20" bestFit="1" customWidth="1"/>
    <col min="20" max="20" width="37.7265625" bestFit="1" customWidth="1"/>
    <col min="21" max="21" width="23.7265625" bestFit="1" customWidth="1"/>
  </cols>
  <sheetData>
    <row r="1" spans="1:23" ht="18.5">
      <c r="A1" s="63" t="s">
        <v>682</v>
      </c>
      <c r="B1" s="63"/>
      <c r="C1" s="63"/>
    </row>
    <row r="2" spans="1:23">
      <c r="A2" t="s">
        <v>683</v>
      </c>
    </row>
    <row r="3" spans="1:23">
      <c r="A3" t="s">
        <v>684</v>
      </c>
    </row>
    <row r="4" spans="1:23">
      <c r="A4" t="s">
        <v>685</v>
      </c>
    </row>
    <row r="5" spans="1:23">
      <c r="A5" t="s">
        <v>686</v>
      </c>
    </row>
    <row r="6" spans="1:23">
      <c r="A6" t="s">
        <v>687</v>
      </c>
    </row>
    <row r="7" spans="1:23">
      <c r="A7" s="21" t="s">
        <v>688</v>
      </c>
      <c r="B7" s="21"/>
      <c r="C7" s="21"/>
    </row>
    <row r="8" spans="1:23" ht="24" customHeight="1">
      <c r="A8" s="21"/>
      <c r="B8" s="21"/>
      <c r="C8" s="21"/>
    </row>
    <row r="9" spans="1:23" ht="15" thickBot="1">
      <c r="A9" s="64" t="s">
        <v>689</v>
      </c>
      <c r="B9" s="109"/>
      <c r="C9" s="109"/>
    </row>
    <row r="10" spans="1:23">
      <c r="A10" s="3"/>
      <c r="B10" s="101"/>
      <c r="C10" s="101"/>
      <c r="D10" s="204" t="s">
        <v>690</v>
      </c>
      <c r="E10" s="204"/>
      <c r="F10" s="204" t="s">
        <v>691</v>
      </c>
      <c r="G10" s="204"/>
      <c r="H10" s="2"/>
      <c r="I10" s="205" t="s">
        <v>2</v>
      </c>
      <c r="J10" s="206"/>
      <c r="K10" s="206"/>
      <c r="L10" s="206"/>
      <c r="M10" s="207"/>
      <c r="N10" s="205" t="s">
        <v>3</v>
      </c>
      <c r="O10" s="207"/>
      <c r="P10" s="208" t="s">
        <v>4</v>
      </c>
      <c r="Q10" s="209"/>
      <c r="R10" s="209"/>
      <c r="S10" s="210"/>
      <c r="T10" s="1"/>
      <c r="U10" s="1"/>
    </row>
    <row r="11" spans="1:23" ht="15" thickBot="1">
      <c r="A11" s="4" t="s">
        <v>692</v>
      </c>
      <c r="B11" s="35" t="s">
        <v>6</v>
      </c>
      <c r="C11" s="35" t="s">
        <v>7</v>
      </c>
      <c r="D11" s="13" t="s">
        <v>693</v>
      </c>
      <c r="E11" s="13" t="s">
        <v>694</v>
      </c>
      <c r="F11" s="13" t="s">
        <v>693</v>
      </c>
      <c r="G11" s="13" t="s">
        <v>694</v>
      </c>
      <c r="H11" s="6" t="s">
        <v>695</v>
      </c>
      <c r="I11" s="8" t="s">
        <v>696</v>
      </c>
      <c r="J11" s="8" t="s">
        <v>697</v>
      </c>
      <c r="K11" s="8" t="s">
        <v>698</v>
      </c>
      <c r="L11" s="9" t="s">
        <v>699</v>
      </c>
      <c r="M11" s="9" t="s">
        <v>17</v>
      </c>
      <c r="N11" s="8" t="s">
        <v>700</v>
      </c>
      <c r="O11" s="8" t="s">
        <v>701</v>
      </c>
      <c r="P11" s="10" t="s">
        <v>702</v>
      </c>
      <c r="Q11" s="11" t="s">
        <v>703</v>
      </c>
      <c r="R11" s="11" t="s">
        <v>704</v>
      </c>
      <c r="S11" s="12" t="s">
        <v>705</v>
      </c>
      <c r="T11" s="7" t="s">
        <v>706</v>
      </c>
      <c r="U11" s="7" t="s">
        <v>24</v>
      </c>
    </row>
    <row r="12" spans="1:23" s="65" customFormat="1" ht="15" thickBot="1">
      <c r="A12" s="73" t="s">
        <v>707</v>
      </c>
      <c r="B12" s="89" t="s">
        <v>708</v>
      </c>
      <c r="C12" s="89" t="s">
        <v>709</v>
      </c>
      <c r="D12" s="74" t="s">
        <v>710</v>
      </c>
      <c r="E12" s="74" t="s">
        <v>711</v>
      </c>
      <c r="F12" s="74" t="s">
        <v>710</v>
      </c>
      <c r="G12" s="74" t="s">
        <v>711</v>
      </c>
      <c r="H12" s="74"/>
      <c r="I12" s="74" t="s">
        <v>712</v>
      </c>
      <c r="J12" s="74"/>
      <c r="K12" s="74"/>
      <c r="L12" s="74"/>
      <c r="M12" s="74"/>
      <c r="N12" s="74"/>
      <c r="O12" s="74"/>
      <c r="P12" s="211" t="s">
        <v>713</v>
      </c>
      <c r="Q12" s="211"/>
      <c r="R12" s="211"/>
      <c r="S12" s="211"/>
      <c r="T12" s="74"/>
      <c r="U12" s="75" t="s">
        <v>714</v>
      </c>
    </row>
    <row r="13" spans="1:23">
      <c r="A13" s="18" t="s">
        <v>715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67"/>
      <c r="V13" s="23"/>
      <c r="W13" s="24"/>
    </row>
    <row r="14" spans="1:23" ht="15" thickBot="1">
      <c r="A14" s="68" t="s">
        <v>716</v>
      </c>
      <c r="B14" s="69" t="s">
        <v>717</v>
      </c>
      <c r="C14" s="69" t="s">
        <v>718</v>
      </c>
      <c r="D14" s="69" t="s">
        <v>591</v>
      </c>
      <c r="E14" s="69" t="s">
        <v>719</v>
      </c>
      <c r="F14" s="69" t="s">
        <v>720</v>
      </c>
      <c r="G14" s="69" t="s">
        <v>721</v>
      </c>
      <c r="H14" s="69">
        <v>380</v>
      </c>
      <c r="I14" s="69"/>
      <c r="J14" s="69"/>
      <c r="K14" s="69"/>
      <c r="L14" s="69"/>
      <c r="M14" s="69">
        <v>2351</v>
      </c>
      <c r="N14" s="69" t="s">
        <v>28</v>
      </c>
      <c r="O14" s="69" t="s">
        <v>28</v>
      </c>
      <c r="P14" s="70">
        <v>3.621</v>
      </c>
      <c r="Q14" s="70">
        <v>31.018999999999998</v>
      </c>
      <c r="R14" s="69" t="s">
        <v>28</v>
      </c>
      <c r="S14" s="70">
        <v>542.23889200959832</v>
      </c>
      <c r="T14" s="71">
        <v>120.7</v>
      </c>
      <c r="U14" s="72" t="s">
        <v>722</v>
      </c>
      <c r="V14" s="22"/>
      <c r="W14" s="22"/>
    </row>
    <row r="15" spans="1:23"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</row>
    <row r="16" spans="1:23"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</row>
    <row r="17" spans="1:23"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</row>
    <row r="18" spans="1:23"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</row>
    <row r="19" spans="1:23"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</row>
    <row r="20" spans="1:23"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</row>
    <row r="21" spans="1:23">
      <c r="A21" s="19" t="s">
        <v>723</v>
      </c>
      <c r="B21" s="110"/>
      <c r="C21" s="110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</row>
    <row r="22" spans="1:23" ht="15" thickBot="1"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</row>
    <row r="23" spans="1:23">
      <c r="A23" s="3"/>
      <c r="B23" s="101"/>
      <c r="C23" s="101"/>
      <c r="D23" s="204" t="s">
        <v>690</v>
      </c>
      <c r="E23" s="204"/>
      <c r="F23" s="204" t="s">
        <v>691</v>
      </c>
      <c r="G23" s="204"/>
      <c r="H23" s="2"/>
      <c r="I23" s="205" t="s">
        <v>2</v>
      </c>
      <c r="J23" s="206"/>
      <c r="K23" s="206"/>
      <c r="L23" s="206"/>
      <c r="M23" s="207"/>
      <c r="N23" s="205" t="s">
        <v>3</v>
      </c>
      <c r="O23" s="207"/>
      <c r="P23" s="208" t="s">
        <v>4</v>
      </c>
      <c r="Q23" s="209"/>
      <c r="R23" s="209"/>
      <c r="S23" s="210"/>
      <c r="T23" s="1"/>
      <c r="U23" s="1"/>
    </row>
    <row r="24" spans="1:23" ht="15" thickBot="1">
      <c r="A24" s="4" t="s">
        <v>724</v>
      </c>
      <c r="B24" s="35" t="s">
        <v>6</v>
      </c>
      <c r="C24" s="35" t="s">
        <v>7</v>
      </c>
      <c r="D24" s="5" t="s">
        <v>693</v>
      </c>
      <c r="E24" s="5" t="s">
        <v>694</v>
      </c>
      <c r="F24" s="13" t="s">
        <v>693</v>
      </c>
      <c r="G24" s="13" t="s">
        <v>694</v>
      </c>
      <c r="H24" s="6" t="s">
        <v>695</v>
      </c>
      <c r="I24" s="8" t="s">
        <v>725</v>
      </c>
      <c r="J24" s="8" t="s">
        <v>726</v>
      </c>
      <c r="K24" s="8" t="s">
        <v>727</v>
      </c>
      <c r="L24" s="9" t="s">
        <v>728</v>
      </c>
      <c r="M24" s="9" t="s">
        <v>17</v>
      </c>
      <c r="N24" s="8" t="s">
        <v>700</v>
      </c>
      <c r="O24" s="8" t="s">
        <v>701</v>
      </c>
      <c r="P24" s="10" t="s">
        <v>702</v>
      </c>
      <c r="Q24" s="11" t="s">
        <v>703</v>
      </c>
      <c r="R24" s="11" t="s">
        <v>704</v>
      </c>
      <c r="S24" s="12" t="s">
        <v>705</v>
      </c>
      <c r="T24" s="7" t="s">
        <v>729</v>
      </c>
      <c r="U24" s="7" t="s">
        <v>24</v>
      </c>
    </row>
    <row r="25" spans="1:23" ht="15" thickBot="1">
      <c r="A25" s="73" t="s">
        <v>707</v>
      </c>
      <c r="B25" s="89" t="s">
        <v>708</v>
      </c>
      <c r="C25" s="89" t="s">
        <v>709</v>
      </c>
      <c r="D25" s="74" t="s">
        <v>710</v>
      </c>
      <c r="E25" s="74" t="s">
        <v>730</v>
      </c>
      <c r="F25" s="74" t="s">
        <v>710</v>
      </c>
      <c r="G25" s="74" t="s">
        <v>730</v>
      </c>
      <c r="H25" s="74"/>
      <c r="I25" s="74" t="s">
        <v>712</v>
      </c>
      <c r="J25" s="74"/>
      <c r="K25" s="74"/>
      <c r="L25" s="74"/>
      <c r="M25" s="74"/>
      <c r="N25" s="74"/>
      <c r="O25" s="74"/>
      <c r="P25" s="74" t="s">
        <v>731</v>
      </c>
      <c r="Q25" s="74"/>
      <c r="R25" s="74"/>
      <c r="S25" s="74"/>
      <c r="T25" s="74" t="s">
        <v>732</v>
      </c>
      <c r="U25" s="75"/>
    </row>
    <row r="26" spans="1:23">
      <c r="A26" s="76" t="s">
        <v>715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8"/>
    </row>
    <row r="27" spans="1:23" ht="15" thickBot="1">
      <c r="A27" s="79" t="s">
        <v>733</v>
      </c>
      <c r="B27" s="108" t="s">
        <v>734</v>
      </c>
      <c r="C27" s="108" t="s">
        <v>718</v>
      </c>
      <c r="D27" s="80" t="s">
        <v>720</v>
      </c>
      <c r="E27" s="80" t="s">
        <v>721</v>
      </c>
      <c r="F27" s="80" t="s">
        <v>735</v>
      </c>
      <c r="G27" s="80" t="s">
        <v>28</v>
      </c>
      <c r="H27" s="85">
        <v>220</v>
      </c>
      <c r="I27" s="81">
        <v>2523</v>
      </c>
      <c r="J27" s="82" t="s">
        <v>28</v>
      </c>
      <c r="K27" s="82" t="s">
        <v>28</v>
      </c>
      <c r="L27" s="81">
        <v>2850</v>
      </c>
      <c r="M27" s="81" t="s">
        <v>28</v>
      </c>
      <c r="N27" s="81" t="s">
        <v>28</v>
      </c>
      <c r="O27" s="81" t="s">
        <v>28</v>
      </c>
      <c r="P27" s="83">
        <v>0.99098913043478276</v>
      </c>
      <c r="Q27" s="83">
        <v>5.4995000000000003</v>
      </c>
      <c r="R27" s="83" t="s">
        <v>28</v>
      </c>
      <c r="S27" s="83">
        <v>1.125</v>
      </c>
      <c r="T27" s="86">
        <v>17</v>
      </c>
      <c r="U27" s="84"/>
    </row>
    <row r="30" spans="1:23">
      <c r="A30" s="20" t="s">
        <v>736</v>
      </c>
      <c r="B30" s="111"/>
      <c r="C30" s="111"/>
    </row>
    <row r="31" spans="1:23" ht="15" thickBot="1"/>
    <row r="32" spans="1:23">
      <c r="A32" s="214" t="s">
        <v>620</v>
      </c>
      <c r="B32" s="204"/>
      <c r="C32" s="204"/>
      <c r="D32" s="215"/>
      <c r="E32" s="214" t="s">
        <v>737</v>
      </c>
      <c r="F32" s="204"/>
      <c r="G32" s="205" t="s">
        <v>621</v>
      </c>
      <c r="H32" s="207"/>
      <c r="I32" s="205" t="s">
        <v>622</v>
      </c>
      <c r="J32" s="206"/>
      <c r="K32" s="206"/>
      <c r="L32" s="207"/>
      <c r="M32" s="214" t="s">
        <v>623</v>
      </c>
      <c r="N32" s="204"/>
      <c r="O32" s="204"/>
      <c r="P32" s="204"/>
      <c r="Q32" s="215"/>
      <c r="R32" s="103"/>
    </row>
    <row r="33" spans="1:21" ht="15" thickBot="1">
      <c r="A33" s="14" t="s">
        <v>624</v>
      </c>
      <c r="B33" s="13" t="s">
        <v>625</v>
      </c>
      <c r="C33" s="35" t="s">
        <v>6</v>
      </c>
      <c r="D33" s="35" t="s">
        <v>7</v>
      </c>
      <c r="E33" s="14" t="s">
        <v>628</v>
      </c>
      <c r="F33" s="13" t="s">
        <v>629</v>
      </c>
      <c r="G33" s="17" t="s">
        <v>626</v>
      </c>
      <c r="H33" s="15" t="s">
        <v>627</v>
      </c>
      <c r="I33" s="87" t="s">
        <v>702</v>
      </c>
      <c r="J33" s="16" t="s">
        <v>703</v>
      </c>
      <c r="K33" s="16" t="s">
        <v>738</v>
      </c>
      <c r="L33" s="88" t="s">
        <v>739</v>
      </c>
      <c r="M33" s="14" t="s">
        <v>632</v>
      </c>
      <c r="N33" s="16" t="s">
        <v>633</v>
      </c>
      <c r="O33" s="13" t="s">
        <v>634</v>
      </c>
      <c r="P33" s="13" t="s">
        <v>635</v>
      </c>
      <c r="Q33" s="15" t="s">
        <v>636</v>
      </c>
      <c r="R33" s="104" t="s">
        <v>24</v>
      </c>
      <c r="S33" s="18"/>
      <c r="T33" s="22"/>
      <c r="U33" s="22"/>
    </row>
    <row r="34" spans="1:21" ht="29.5" thickBot="1">
      <c r="A34" s="73" t="s">
        <v>740</v>
      </c>
      <c r="B34" s="89" t="s">
        <v>625</v>
      </c>
      <c r="C34" s="89" t="s">
        <v>708</v>
      </c>
      <c r="D34" s="89" t="s">
        <v>709</v>
      </c>
      <c r="E34" s="212" t="s">
        <v>741</v>
      </c>
      <c r="F34" s="212"/>
      <c r="G34" s="212"/>
      <c r="H34" s="212"/>
      <c r="I34" s="212"/>
      <c r="J34" s="212"/>
      <c r="K34" s="212"/>
      <c r="L34" s="212"/>
      <c r="M34" s="90" t="s">
        <v>742</v>
      </c>
      <c r="N34" s="212" t="s">
        <v>741</v>
      </c>
      <c r="O34" s="212"/>
      <c r="P34" s="212"/>
      <c r="Q34" s="212"/>
      <c r="R34" s="213"/>
      <c r="S34" s="105"/>
      <c r="T34" s="91"/>
      <c r="U34" s="91"/>
    </row>
    <row r="35" spans="1:21">
      <c r="A35" s="66" t="s">
        <v>715</v>
      </c>
      <c r="B35" s="92"/>
      <c r="C35" s="92"/>
      <c r="E35" s="93"/>
      <c r="F35" s="93"/>
      <c r="G35" s="93"/>
      <c r="H35" s="93"/>
      <c r="I35" s="93"/>
      <c r="J35" s="93"/>
      <c r="K35" s="93"/>
      <c r="L35" s="93"/>
      <c r="M35" s="94"/>
      <c r="N35" s="93"/>
      <c r="O35" s="93"/>
      <c r="P35" s="93"/>
      <c r="Q35" s="93"/>
      <c r="R35" s="95"/>
      <c r="S35" s="91"/>
      <c r="T35" s="91"/>
      <c r="U35" s="91"/>
    </row>
    <row r="36" spans="1:21" ht="15" thickBot="1">
      <c r="A36" s="96" t="s">
        <v>743</v>
      </c>
      <c r="B36" s="97" t="s">
        <v>744</v>
      </c>
      <c r="C36" s="97" t="s">
        <v>745</v>
      </c>
      <c r="D36" t="s">
        <v>718</v>
      </c>
      <c r="E36" s="85">
        <v>380</v>
      </c>
      <c r="F36" s="85">
        <v>220</v>
      </c>
      <c r="G36" s="85">
        <v>1106</v>
      </c>
      <c r="H36" s="85">
        <v>1106</v>
      </c>
      <c r="I36" s="83">
        <v>0.223</v>
      </c>
      <c r="J36" s="83">
        <v>20.064</v>
      </c>
      <c r="K36" s="83">
        <v>3.4510000000000001</v>
      </c>
      <c r="L36" s="83">
        <v>-11.215</v>
      </c>
      <c r="M36" s="98" t="s">
        <v>650</v>
      </c>
      <c r="N36" s="81">
        <v>90</v>
      </c>
      <c r="O36" s="80" t="s">
        <v>746</v>
      </c>
      <c r="P36" s="99">
        <v>1.1399999999999999</v>
      </c>
      <c r="Q36" s="80">
        <v>1.794</v>
      </c>
      <c r="R36" s="100"/>
    </row>
    <row r="37" spans="1:21">
      <c r="A37" s="101"/>
      <c r="B37" s="101"/>
      <c r="C37" s="101"/>
      <c r="D37" s="101"/>
      <c r="E37" s="101"/>
      <c r="F37" s="101"/>
      <c r="G37" s="77"/>
      <c r="H37" s="101"/>
      <c r="I37" s="102"/>
      <c r="J37" s="102"/>
      <c r="K37" s="102"/>
      <c r="L37" s="102"/>
      <c r="M37" s="101"/>
      <c r="N37" s="102"/>
      <c r="O37" s="101"/>
      <c r="P37" s="101"/>
      <c r="Q37" s="101"/>
      <c r="R37" s="101"/>
    </row>
    <row r="38" spans="1:2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</row>
    <row r="39" spans="1:21">
      <c r="A39" s="107" t="s">
        <v>747</v>
      </c>
      <c r="B39" s="112"/>
      <c r="C39" s="11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</row>
    <row r="40" spans="1:21" ht="15" thickBo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</row>
    <row r="41" spans="1:21">
      <c r="A41" s="199" t="s">
        <v>620</v>
      </c>
      <c r="B41" s="195"/>
      <c r="C41" s="200"/>
      <c r="D41" s="113"/>
      <c r="E41" s="45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</row>
    <row r="42" spans="1:21" ht="15" thickBot="1">
      <c r="A42" s="52" t="s">
        <v>679</v>
      </c>
      <c r="B42" s="36" t="s">
        <v>7</v>
      </c>
      <c r="C42" s="114" t="s">
        <v>680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</row>
    <row r="43" spans="1:21" ht="15" thickBot="1">
      <c r="A43" s="115" t="s">
        <v>748</v>
      </c>
      <c r="B43" s="89" t="s">
        <v>709</v>
      </c>
      <c r="C43" s="75" t="s">
        <v>749</v>
      </c>
    </row>
    <row r="44" spans="1:21">
      <c r="A44" s="76" t="s">
        <v>715</v>
      </c>
      <c r="B44" s="77"/>
      <c r="C44" s="78"/>
    </row>
    <row r="45" spans="1:21" ht="15" thickBot="1">
      <c r="A45" s="96" t="s">
        <v>750</v>
      </c>
      <c r="B45" s="97" t="s">
        <v>718</v>
      </c>
      <c r="C45" s="116" t="s">
        <v>751</v>
      </c>
    </row>
    <row r="48" spans="1:21">
      <c r="A48" s="62" t="s">
        <v>752</v>
      </c>
      <c r="B48" s="62"/>
      <c r="C48" s="62"/>
    </row>
    <row r="50" spans="1:3">
      <c r="A50" s="26" t="s">
        <v>753</v>
      </c>
      <c r="B50" s="26"/>
      <c r="C50" s="26"/>
    </row>
    <row r="51" spans="1:3">
      <c r="A51" s="26" t="s">
        <v>754</v>
      </c>
      <c r="B51" s="26"/>
      <c r="C51" s="26"/>
    </row>
    <row r="52" spans="1:3">
      <c r="A52" s="21" t="s">
        <v>755</v>
      </c>
      <c r="B52" s="21"/>
      <c r="C52" s="21"/>
    </row>
    <row r="53" spans="1:3">
      <c r="A53" s="106" t="s">
        <v>756</v>
      </c>
      <c r="B53" s="106"/>
      <c r="C53" s="106"/>
    </row>
    <row r="54" spans="1:3">
      <c r="A54" s="27" t="s">
        <v>757</v>
      </c>
      <c r="B54" s="27"/>
      <c r="C54" s="27"/>
    </row>
    <row r="55" spans="1:3">
      <c r="A55" s="28" t="s">
        <v>758</v>
      </c>
      <c r="B55" s="28"/>
      <c r="C55" s="28"/>
    </row>
    <row r="56" spans="1:3">
      <c r="A56" s="28" t="s">
        <v>759</v>
      </c>
      <c r="B56" s="28"/>
      <c r="C56" s="28"/>
    </row>
    <row r="57" spans="1:3">
      <c r="A57" s="29" t="s">
        <v>760</v>
      </c>
      <c r="B57" s="29"/>
      <c r="C57" s="29"/>
    </row>
  </sheetData>
  <mergeCells count="19">
    <mergeCell ref="P12:S12"/>
    <mergeCell ref="E34:L34"/>
    <mergeCell ref="N34:R34"/>
    <mergeCell ref="A41:C41"/>
    <mergeCell ref="D23:E23"/>
    <mergeCell ref="F23:G23"/>
    <mergeCell ref="I23:M23"/>
    <mergeCell ref="N23:O23"/>
    <mergeCell ref="P23:S23"/>
    <mergeCell ref="A32:D32"/>
    <mergeCell ref="E32:F32"/>
    <mergeCell ref="G32:H32"/>
    <mergeCell ref="I32:L32"/>
    <mergeCell ref="M32:Q32"/>
    <mergeCell ref="D10:E10"/>
    <mergeCell ref="F10:G10"/>
    <mergeCell ref="I10:M10"/>
    <mergeCell ref="N10:O10"/>
    <mergeCell ref="P10:S10"/>
  </mergeCells>
  <hyperlinks>
    <hyperlink ref="A30" location="Transformers!A1" display="Transformers"/>
    <hyperlink ref="A21" location="Tielines!A1" display="Tielines"/>
    <hyperlink ref="A9" location="Lines!A1" display="Lines:"/>
    <hyperlink ref="A39" location="'Remedial Actions'!A1" display="Remedial Actions"/>
  </hyperlink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152" r:id="rId4">
          <objectPr defaultSize="0" r:id="rId5">
            <anchor moveWithCells="1">
              <from>
                <xdr:col>2</xdr:col>
                <xdr:colOff>3003550</xdr:colOff>
                <xdr:row>2</xdr:row>
                <xdr:rowOff>88900</xdr:rowOff>
              </from>
              <to>
                <xdr:col>2</xdr:col>
                <xdr:colOff>3917950</xdr:colOff>
                <xdr:row>6</xdr:row>
                <xdr:rowOff>12700</xdr:rowOff>
              </to>
            </anchor>
          </objectPr>
        </oleObject>
      </mc:Choice>
      <mc:Fallback>
        <oleObject progId="Acrobat Document" dvAspect="DVASPECT_ICON" shapeId="615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Lines</vt:lpstr>
      <vt:lpstr>Tielines</vt:lpstr>
      <vt:lpstr>Transformers</vt:lpstr>
      <vt:lpstr>Remedial Actions</vt:lpstr>
      <vt:lpstr>Description</vt:lpstr>
    </vt:vector>
  </TitlesOfParts>
  <Manager/>
  <Company>TransnetBW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CORE FBE PT</dc:creator>
  <cp:keywords/>
  <dc:description/>
  <cp:lastModifiedBy>Brausen, Vanessa</cp:lastModifiedBy>
  <cp:revision/>
  <dcterms:created xsi:type="dcterms:W3CDTF">2018-12-13T13:15:10Z</dcterms:created>
  <dcterms:modified xsi:type="dcterms:W3CDTF">2022-03-02T09:41:52Z</dcterms:modified>
  <cp:category/>
  <cp:contentStatus/>
</cp:coreProperties>
</file>